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0700" windowHeight="11730" tabRatio="790"/>
  </bookViews>
  <sheets>
    <sheet name="Содержание" sheetId="15" r:id="rId1"/>
    <sheet name="Офисные" sheetId="10" r:id="rId2"/>
    <sheet name="Промышленные" sheetId="11" r:id="rId3"/>
    <sheet name="Улично-магистральные" sheetId="3" r:id="rId4"/>
    <sheet name="Торговые" sheetId="4" r:id="rId5"/>
    <sheet name="ЖКХ" sheetId="16" r:id="rId6"/>
    <sheet name="Архитектурные" sheetId="6" r:id="rId7"/>
    <sheet name="Взрывозащищенные" sheetId="7" r:id="rId8"/>
    <sheet name="Тепличные" sheetId="8" r:id="rId9"/>
    <sheet name="АЗС" sheetId="9" r:id="rId10"/>
    <sheet name="Бренды" sheetId="14" r:id="rId11"/>
  </sheets>
  <definedNames>
    <definedName name="_xlnm.Print_Titles" localSheetId="1">Офисные!$1:$3</definedName>
    <definedName name="_xlnm.Print_Titles" localSheetId="2">Промышленные!$1:$3</definedName>
    <definedName name="_xlnm.Print_Titles" localSheetId="3">'Улично-магистральные'!$1:$3</definedName>
    <definedName name="_xlnm.Print_Area" localSheetId="9">АЗС!$A$1:$E$543</definedName>
    <definedName name="_xlnm.Print_Area" localSheetId="6">Архитектурные!$A$1:$E$469</definedName>
    <definedName name="_xlnm.Print_Area" localSheetId="10">Бренды!$A$1:$I$17</definedName>
    <definedName name="_xlnm.Print_Area" localSheetId="7">Взрывозащищенные!$A$1:$E$813</definedName>
    <definedName name="_xlnm.Print_Area" localSheetId="1">Офисные!$A$1:$E$764</definedName>
    <definedName name="_xlnm.Print_Area" localSheetId="2">Промышленные!$A$1:$E$544</definedName>
    <definedName name="_xlnm.Print_Area" localSheetId="0">Содержание!$A$1:$E$38</definedName>
    <definedName name="_xlnm.Print_Area" localSheetId="8">Тепличные!$A$1:$E$961</definedName>
    <definedName name="_xlnm.Print_Area" localSheetId="4">Торговые!$A$1:$E$276</definedName>
    <definedName name="_xlnm.Print_Area" localSheetId="3">'Улично-магистральные'!$A$1:$E$634</definedName>
  </definedNames>
  <calcPr calcId="125725"/>
</workbook>
</file>

<file path=xl/calcChain.xml><?xml version="1.0" encoding="utf-8"?>
<calcChain xmlns="http://schemas.openxmlformats.org/spreadsheetml/2006/main">
  <c r="D221" i="16"/>
  <c r="D206"/>
  <c r="D184"/>
  <c r="D171"/>
  <c r="D140"/>
  <c r="E115"/>
  <c r="D115"/>
  <c r="D99"/>
  <c r="B92"/>
  <c r="D86"/>
  <c r="D70"/>
  <c r="D49"/>
  <c r="D27"/>
  <c r="D5"/>
  <c r="D28" i="4" l="1"/>
  <c r="D52"/>
  <c r="D135"/>
  <c r="D86"/>
  <c r="D208"/>
  <c r="D167"/>
  <c r="D5"/>
  <c r="B364" i="11" l="1"/>
  <c r="B33" i="8"/>
  <c r="B21"/>
  <c r="B9"/>
</calcChain>
</file>

<file path=xl/sharedStrings.xml><?xml version="1.0" encoding="utf-8"?>
<sst xmlns="http://schemas.openxmlformats.org/spreadsheetml/2006/main" count="8987" uniqueCount="1655">
  <si>
    <t>Наименование</t>
  </si>
  <si>
    <t>Световой поток, Лм</t>
  </si>
  <si>
    <t>Розница</t>
  </si>
  <si>
    <t>Артикул</t>
  </si>
  <si>
    <t>20/54</t>
  </si>
  <si>
    <t>ДЛЯ ПОТОЛКА АРМСТРОНГ</t>
  </si>
  <si>
    <t>ДЛЯ ПОТОЛКА ГРИЛЬЯТО</t>
  </si>
  <si>
    <t>Напряжение, В</t>
  </si>
  <si>
    <t>230+10%</t>
  </si>
  <si>
    <t>Тип источника света</t>
  </si>
  <si>
    <t>LED</t>
  </si>
  <si>
    <t>Температурный режим / Климатическое исполнение</t>
  </si>
  <si>
    <t>Степень защиты, IP</t>
  </si>
  <si>
    <t>Срок службы</t>
  </si>
  <si>
    <t>30000 часов</t>
  </si>
  <si>
    <t>Гарантийный срок, г</t>
  </si>
  <si>
    <t>2 года</t>
  </si>
  <si>
    <t>Длина, мм</t>
  </si>
  <si>
    <t>Ширина, мм</t>
  </si>
  <si>
    <t>Высота, мм</t>
  </si>
  <si>
    <t>Мощность</t>
  </si>
  <si>
    <t>Цветовая температура</t>
  </si>
  <si>
    <t>4000K (белый)</t>
  </si>
  <si>
    <t>36</t>
  </si>
  <si>
    <t>Мощность, Вт</t>
  </si>
  <si>
    <t>Цветовая температура, К</t>
  </si>
  <si>
    <t>4000</t>
  </si>
  <si>
    <t>Светодиодный светильник LP-eco-ПРИЗМА 36Вт 230В 4000К 3000Лм 595х595х25мм IP40 + ЭПРА в комплекте (Арт. 4690612004044)</t>
  </si>
  <si>
    <t>Светодиодный светильник LP-02-standard 36Вт 230В 4000К 3000Лм 595х595х11мм  IP40 + ЭПРА в комплекте (Арт. 4690612006017)</t>
  </si>
  <si>
    <t>30 Ватт</t>
  </si>
  <si>
    <t>Световой поток</t>
  </si>
  <si>
    <t>2700-3240 люмен</t>
  </si>
  <si>
    <t>Кривая силы света</t>
  </si>
  <si>
    <t>Д (косинусная)</t>
  </si>
  <si>
    <t>5000 Кельвин</t>
  </si>
  <si>
    <t>Класс защиты IP</t>
  </si>
  <si>
    <t>Рабочая температура</t>
  </si>
  <si>
    <t>−40..+45 °C</t>
  </si>
  <si>
    <t>Класс защиты от поражения электротоком</t>
  </si>
  <si>
    <t>I</t>
  </si>
  <si>
    <t>Климатическое исполнение</t>
  </si>
  <si>
    <t>УХЛ4</t>
  </si>
  <si>
    <t>Рабочее напряжение</t>
  </si>
  <si>
    <t>Коэффициент мощности</t>
  </si>
  <si>
    <t>cos φ = 0,98</t>
  </si>
  <si>
    <t>Светодиоды</t>
  </si>
  <si>
    <t>OSRAM DURIS E5 / Samsung LM561B - 5630</t>
  </si>
  <si>
    <t>Вес</t>
  </si>
  <si>
    <t>Габариты</t>
  </si>
  <si>
    <t>595×595×40 миллиметров</t>
  </si>
  <si>
    <t>Материалы</t>
  </si>
  <si>
    <t>стальной корпус, рассеиватель из полистирола</t>
  </si>
  <si>
    <t>100 000 часов</t>
  </si>
  <si>
    <t>Гарантия</t>
  </si>
  <si>
    <t>3 года</t>
  </si>
  <si>
    <t>Светодиодный светильник для потолка Армстронг (Арт. SVT-ARM U-30-4x18-KL)</t>
  </si>
  <si>
    <t>Вес, кг</t>
  </si>
  <si>
    <t>Светодиодный светильник для потолка Армстронг (Арт. SVT-ARM U-30-4x18-PR)</t>
  </si>
  <si>
    <t>Рассеиватель</t>
  </si>
  <si>
    <t>колотый лед</t>
  </si>
  <si>
    <t>призма</t>
  </si>
  <si>
    <t>матовый</t>
  </si>
  <si>
    <t>микропризма</t>
  </si>
  <si>
    <t>Светодиодный светильник для потолка Армстронг (Арт. SVT-ARM U-30-4x18-M)</t>
  </si>
  <si>
    <t>Светодиодный светильник для потолка Армстронг (Арт. SVT-ARM U-30-4x18-MPR)</t>
  </si>
  <si>
    <t>опал-микропризма</t>
  </si>
  <si>
    <t>Световой поток, лм</t>
  </si>
  <si>
    <t>Количество светодиодов, шт</t>
  </si>
  <si>
    <t>144 шт</t>
  </si>
  <si>
    <t>40 Вт</t>
  </si>
  <si>
    <t>Габаритные размеры, (ДхШхВ) мм</t>
  </si>
  <si>
    <t>597х597х73 мм</t>
  </si>
  <si>
    <t>Габаритные размеры упаковки, (ДхШхВ) мм</t>
  </si>
  <si>
    <t>610х610х85 мм</t>
  </si>
  <si>
    <t>3,1 кг</t>
  </si>
  <si>
    <t>Напряжение питания, В / частота, Гц</t>
  </si>
  <si>
    <t>175-260В/50Гц</t>
  </si>
  <si>
    <t>Класс светораспределения</t>
  </si>
  <si>
    <t>П</t>
  </si>
  <si>
    <t>Д</t>
  </si>
  <si>
    <t>Индекс цветопередачи, CRI</t>
  </si>
  <si>
    <t>&gt;80</t>
  </si>
  <si>
    <t>Пульсации светового потока, % менее</t>
  </si>
  <si>
    <t>1 </t>
  </si>
  <si>
    <t>Класс электробезопасности</t>
  </si>
  <si>
    <t>Степень защиты от воздействия окружающей среды, IP</t>
  </si>
  <si>
    <t>УХЛ 4</t>
  </si>
  <si>
    <t>Температурный диапазон, С°</t>
  </si>
  <si>
    <t>0 - +45 °С</t>
  </si>
  <si>
    <t>Срок службы, часы</t>
  </si>
  <si>
    <t>50 000 ч</t>
  </si>
  <si>
    <t>Гарантийный срок</t>
  </si>
  <si>
    <t>Цвет корпуса</t>
  </si>
  <si>
    <t>серый</t>
  </si>
  <si>
    <t>опаловый</t>
  </si>
  <si>
    <t>тип Д</t>
  </si>
  <si>
    <t>Диммируемый источник питания</t>
  </si>
  <si>
    <t>LE-0757</t>
  </si>
  <si>
    <t>Блок аварийного питания (БАП)</t>
  </si>
  <si>
    <t>LE-0274</t>
  </si>
  <si>
    <t>5000К - холодный белый свет, (Х)</t>
  </si>
  <si>
    <t>3900 лм - холодный белый свет, (Х)</t>
  </si>
  <si>
    <t>Светодиодный светильник для потолка Армстронг (Арт. SVT-ARM U-30-4x18-OMPR)</t>
  </si>
  <si>
    <t>Светодиодный светильник ОФИС КОМФОРТ ВСТРАИВАЕМЫЙ (Арт. LE-СВО-03-040-0627-20Х)</t>
  </si>
  <si>
    <t>3800 лм - нейтральный белый свет, (Д)</t>
  </si>
  <si>
    <t>4000К - нейтральный белый свет (Д)</t>
  </si>
  <si>
    <t>Светодиодный светильник ОФИС КОМФОРТ ВСТРАИВАЕМЫЙ (Арт. LE-СВО-03-040-0628-20Д)</t>
  </si>
  <si>
    <t>УНИВЕРСАЛЬНЫЕ СВЕТИЛЬНИКИ</t>
  </si>
  <si>
    <t>592х592х60 мм</t>
  </si>
  <si>
    <t>белый</t>
  </si>
  <si>
    <t>Светодиодный светильник ОФИС КОМФОРТ НАКЛАДНОЙ (Арт. LE-СПО-03-040-0803-20Х)</t>
  </si>
  <si>
    <t>Светодиодный светильник ОФИС КОМФОРТ НАКЛАДНОЙ (Арт. LE-СПО-03-040-0804-20Д)</t>
  </si>
  <si>
    <t xml:space="preserve">Степень защиты от внешних воздействий, IP </t>
  </si>
  <si>
    <t>Класс защиты от поражения эл. Током</t>
  </si>
  <si>
    <t xml:space="preserve"> I</t>
  </si>
  <si>
    <t xml:space="preserve">Климатическое исполнение </t>
  </si>
  <si>
    <t xml:space="preserve">Габаритные размеры светильника, мм </t>
  </si>
  <si>
    <t>595х595х15</t>
  </si>
  <si>
    <t>Масса светильника, НЕТТО, кг</t>
  </si>
  <si>
    <t xml:space="preserve">Количество светильников в упаковке, шт. </t>
  </si>
  <si>
    <t>Габаритные размеры упаковки, мм</t>
  </si>
  <si>
    <t xml:space="preserve"> 610х610х110</t>
  </si>
  <si>
    <t xml:space="preserve">Масса БРУТТО, кг </t>
  </si>
  <si>
    <t xml:space="preserve">Материал корпуса </t>
  </si>
  <si>
    <t xml:space="preserve">Материал рассеивателя </t>
  </si>
  <si>
    <t xml:space="preserve"> 3 года</t>
  </si>
  <si>
    <t>Тип крепления</t>
  </si>
  <si>
    <t xml:space="preserve">Напряжение питания, В </t>
  </si>
  <si>
    <t>170-264</t>
  </si>
  <si>
    <t>Диапазон рабочих частот, Гц</t>
  </si>
  <si>
    <t>50 / 60</t>
  </si>
  <si>
    <t xml:space="preserve">Потребляемая мощность, Вт </t>
  </si>
  <si>
    <t xml:space="preserve">Коэффициент мощности светильника, cos φ </t>
  </si>
  <si>
    <t>≥ 0,9</t>
  </si>
  <si>
    <t>Температура эксплуатации, °C</t>
  </si>
  <si>
    <t xml:space="preserve"> +40 / -10</t>
  </si>
  <si>
    <t xml:space="preserve">Световой поток светильника (номинальный), Лм </t>
  </si>
  <si>
    <t>2800 ÷ 3080</t>
  </si>
  <si>
    <t>Соотношение Лм / Вт</t>
  </si>
  <si>
    <t xml:space="preserve">Цветовая температура, К </t>
  </si>
  <si>
    <t>Индекс цветопередачи, Ra</t>
  </si>
  <si>
    <t xml:space="preserve"> ≥ 80</t>
  </si>
  <si>
    <t xml:space="preserve">Кривая силы света </t>
  </si>
  <si>
    <t xml:space="preserve">Коэффициент пульсации, % </t>
  </si>
  <si>
    <t>&lt; 5</t>
  </si>
  <si>
    <t xml:space="preserve">Ресурс светодиодов, час. </t>
  </si>
  <si>
    <t>2940 ÷ 3220</t>
  </si>
  <si>
    <t>Офис ViLED призма, 28 Вт (Арт. ViLED СС 02-У-А-28-590.590.15-4-0-65)</t>
  </si>
  <si>
    <t>Офис ViLED колотый лед, 28 Вт (Арт. ViLED СС 02-У-К-28-590.590.15-4-0-65)</t>
  </si>
  <si>
    <t>TL-ЭКО 35 PR P/P (S5E) (Арт. УТ000003612)</t>
  </si>
  <si>
    <t>TL-ЭКО 35 PR P/О (S5E) (Арт. УТ000003613)</t>
  </si>
  <si>
    <t>Светодиодный светильник Грильято (Арт. SVT-ARM G-30-4x18-KL)</t>
  </si>
  <si>
    <t>Светодиодный светильник Грильято (Арт. SVT-ARM G-30-4x18-PR)</t>
  </si>
  <si>
    <t>Светодиодный светильник Грильято (Арт. SVT-ARM G-30-4x18-M)</t>
  </si>
  <si>
    <t>Светодиодный светильник ГРИЛЬЯТО 33Вт (Арт. LE-СВО-04-033-0054-20Д+LE0629)</t>
  </si>
  <si>
    <t>Светодиодный светильник ГРИЛЬЯТО 33Вт (Арт. LE-СВО-04-033-0055-20Т+LE0629)</t>
  </si>
  <si>
    <t>Светодиодный светильник (Арт. SVT-ARM U-32-2x36-PR)</t>
  </si>
  <si>
    <t>Светодиодный светильник (Арт. SVT-ARM U-32-2x36-M)</t>
  </si>
  <si>
    <t>Светодиодный светильник (Арт. SVT-ARM U-32-2x36-OMPR)</t>
  </si>
  <si>
    <t xml:space="preserve">Светодиодный светильник Диора NPO Slim 30/3700 - 12 prism </t>
  </si>
  <si>
    <t xml:space="preserve">Светодиодный светильник Диора NPO Slim 30/2500 - 12 opal </t>
  </si>
  <si>
    <t>Мощность, Вт </t>
  </si>
  <si>
    <t>Световой поток светодиодного модуля, Лм </t>
  </si>
  <si>
    <t>Суммарный световой поток с учетом потерь,Лм</t>
  </si>
  <si>
    <t>Коэффициент пульсаций светового потока, %</t>
  </si>
  <si>
    <t>&lt;1</t>
  </si>
  <si>
    <t>Марка светодиода</t>
  </si>
  <si>
    <t>Osram DURIS S5Е</t>
  </si>
  <si>
    <t>Количество светодиодов, Шт</t>
  </si>
  <si>
    <t>Рабочий ресурс светодиодов, Ч</t>
  </si>
  <si>
    <t>до 100 000</t>
  </si>
  <si>
    <t>Рабочий ток светодиодов, мА</t>
  </si>
  <si>
    <t>Световой поток одного светодиода, Лм</t>
  </si>
  <si>
    <t>Кривые силы света (КСС)</t>
  </si>
  <si>
    <t>Д (120°)</t>
  </si>
  <si>
    <t>Индекс цветопередачи CRI</t>
  </si>
  <si>
    <t>Время включения светильника, С</t>
  </si>
  <si>
    <t>Материал рассеивателя</t>
  </si>
  <si>
    <t>полистирол  микропризма</t>
  </si>
  <si>
    <t>Количество источников питания</t>
  </si>
  <si>
    <t>Материал монтажных плат</t>
  </si>
  <si>
    <t>алюминий</t>
  </si>
  <si>
    <t>Материал корпуса</t>
  </si>
  <si>
    <t>металл/пластик</t>
  </si>
  <si>
    <t>Степень защиты светильника, IP</t>
  </si>
  <si>
    <t>Вид климатического исполнения</t>
  </si>
  <si>
    <t>Способ крепления светильника</t>
  </si>
  <si>
    <t>универсальное</t>
  </si>
  <si>
    <t>Класс защиты от поражения электрическим током</t>
  </si>
  <si>
    <t>Температура эксплуатации, °С</t>
  </si>
  <si>
    <t>от -20° до +40°</t>
  </si>
  <si>
    <t>Гарантия, мес</t>
  </si>
  <si>
    <t>Класс опасности утилизации отходов</t>
  </si>
  <si>
    <t>Предельный диапазон входных напряжений</t>
  </si>
  <si>
    <t>176-264</t>
  </si>
  <si>
    <t>Активный корректор мощности</t>
  </si>
  <si>
    <t>есть</t>
  </si>
  <si>
    <t>Производитель источника питания</t>
  </si>
  <si>
    <t>Аргос-Электрон</t>
  </si>
  <si>
    <t>Модель ИП</t>
  </si>
  <si>
    <t>ИПС 39-350Т </t>
  </si>
  <si>
    <t>Защита от короткого замыкания</t>
  </si>
  <si>
    <t>есть, восстанавливается автоматически</t>
  </si>
  <si>
    <t>Защита от холостого хода</t>
  </si>
  <si>
    <t>Превышение выходного напряжения</t>
  </si>
  <si>
    <t>&gt;145В, восстанавливается автоматически</t>
  </si>
  <si>
    <t>Напряжение питания, В</t>
  </si>
  <si>
    <t>198-242</t>
  </si>
  <si>
    <t>Частота, Гц</t>
  </si>
  <si>
    <t>50 - 60</t>
  </si>
  <si>
    <t>Коэффициент мощности ИП, cos φ</t>
  </si>
  <si>
    <t>~ 0,97</t>
  </si>
  <si>
    <t>Степень защиты источника питания, IP</t>
  </si>
  <si>
    <t>Электромагнитная совместимость (радиопомехи)</t>
  </si>
  <si>
    <t>ГОСТ 30804.3.2-2013, ГОСТ 30804.3.3-2013, СТБ ЕН 55015-2006, ГОСТ IEC 61547-2013</t>
  </si>
  <si>
    <t>Гальваническая изоляция</t>
  </si>
  <si>
    <t>Пробивное напряжение , кВ АС</t>
  </si>
  <si>
    <t>&gt;1,5</t>
  </si>
  <si>
    <t>Сопротивление изоляции, Мом</t>
  </si>
  <si>
    <t>&gt;200</t>
  </si>
  <si>
    <t>Габаритные размеры светильника ( ДхШхВ), мм </t>
  </si>
  <si>
    <t>595х595х40</t>
  </si>
  <si>
    <t>Масса нетто, Кг</t>
  </si>
  <si>
    <t>Количество светильников в коробке, шт </t>
  </si>
  <si>
    <t>Габариты коробки, ( ДхШхВ), мм </t>
  </si>
  <si>
    <t>630х610х95</t>
  </si>
  <si>
    <t>Объем коробки, м3 </t>
  </si>
  <si>
    <t>Масса брутто, Кг</t>
  </si>
  <si>
    <t>матовый полистирол</t>
  </si>
  <si>
    <t>ГОСТ 30804.3.2-2013, ГОСТ 30804.3.3-2013, СТБ ЕН 55015-2006, ГОСТ IEC 61547-2013</t>
  </si>
  <si>
    <t>Габаритные размеры, мм</t>
  </si>
  <si>
    <t>Герметичность</t>
  </si>
  <si>
    <t>IP20</t>
  </si>
  <si>
    <t>Тип монтажа</t>
  </si>
  <si>
    <t>Рассеиватель из светотехнического полистирола (на выбор)</t>
  </si>
  <si>
    <t>призма; микропризма; колотый лед; глянцевый опал; матовая микропризма</t>
  </si>
  <si>
    <t>Цветовая температура (на выбор), К</t>
  </si>
  <si>
    <t>3000, 4000, 5000</t>
  </si>
  <si>
    <t>Блок питания</t>
  </si>
  <si>
    <t>EFFEST (Россия),  коэффициент пульсации менее 1%, коэфф. мощности &gt; 0,90, напряжение питания 174-265 В</t>
  </si>
  <si>
    <t>Диапазон  температур</t>
  </si>
  <si>
    <t>Рекомендации:</t>
  </si>
  <si>
    <t>как замена 4х18 Вт</t>
  </si>
  <si>
    <t>Световой поток от светодиодов, лм:</t>
  </si>
  <si>
    <t>Световой поток (призматический рассеиватель), лм:</t>
  </si>
  <si>
    <t>EE-30-300</t>
  </si>
  <si>
    <t>56 LED (4 модуля EFFEST (FR4-14)</t>
  </si>
  <si>
    <t>Количество светодиодов</t>
  </si>
  <si>
    <r>
      <t>от -30</t>
    </r>
    <r>
      <rPr>
        <vertAlign val="superscript"/>
        <sz val="8"/>
        <color theme="1"/>
        <rFont val="Calibri"/>
        <family val="2"/>
        <charset val="204"/>
        <scheme val="minor"/>
      </rPr>
      <t>о</t>
    </r>
    <r>
      <rPr>
        <sz val="8"/>
        <color theme="1"/>
        <rFont val="Calibri"/>
        <family val="2"/>
        <charset val="204"/>
        <scheme val="minor"/>
      </rPr>
      <t>С до +50</t>
    </r>
    <r>
      <rPr>
        <vertAlign val="superscript"/>
        <sz val="8"/>
        <color theme="1"/>
        <rFont val="Calibri"/>
        <family val="2"/>
        <charset val="204"/>
        <scheme val="minor"/>
      </rPr>
      <t>о</t>
    </r>
    <r>
      <rPr>
        <sz val="8"/>
        <color theme="1"/>
        <rFont val="Calibri"/>
        <family val="2"/>
        <charset val="204"/>
        <scheme val="minor"/>
      </rPr>
      <t>С</t>
    </r>
  </si>
  <si>
    <t>36 Вт, 3000Лм, 4000К, IP40, гарантия 2 года</t>
  </si>
  <si>
    <t>28Вт, 2800-3080Лм, 4000К, IP65, гарантия 3 года</t>
  </si>
  <si>
    <t>28Вт, 3080-3360Лм, 4000К, IP65, гарантия 3 года</t>
  </si>
  <si>
    <t>28Вт, 2940-3220Лм, 4000К, IP65, гарантия 3 года</t>
  </si>
  <si>
    <t>пластик</t>
  </si>
  <si>
    <t>полистирол</t>
  </si>
  <si>
    <t>встраиваемый/накладной</t>
  </si>
  <si>
    <t>Кол-во светодиодов</t>
  </si>
  <si>
    <t>Потребляемая мощность, Вт +-5%</t>
  </si>
  <si>
    <t>Рабочий ток светодиодов, А</t>
  </si>
  <si>
    <t>0.15</t>
  </si>
  <si>
    <t>Производитель светодиода</t>
  </si>
  <si>
    <t>Nationstar FM-P3528WDS-460W-R80</t>
  </si>
  <si>
    <t>Общий световой поток, Лм</t>
  </si>
  <si>
    <t>Эффективный световой поток</t>
  </si>
  <si>
    <t>3332 (для призмы)</t>
  </si>
  <si>
    <t>4000-4500</t>
  </si>
  <si>
    <t>Индекс цветопередачи, Ra (CRI) более</t>
  </si>
  <si>
    <t>80-84</t>
  </si>
  <si>
    <t>Эффективность светильника, Лм/Вт</t>
  </si>
  <si>
    <t>…+1…+40</t>
  </si>
  <si>
    <t>Класс защиты от поражения электр. Током</t>
  </si>
  <si>
    <t>Рекомендованные высоты установки для каждого светильника, м</t>
  </si>
  <si>
    <t>2.5-3.2</t>
  </si>
  <si>
    <t>Тип световой диаграммы КСС</t>
  </si>
  <si>
    <t>Угол раскрытия светового луча вторичной оптикой</t>
  </si>
  <si>
    <t>Тип крепления светильника</t>
  </si>
  <si>
    <t>Толщина рассеивателя, мм</t>
  </si>
  <si>
    <t>Тип рассеивателя</t>
  </si>
  <si>
    <t>Толщина корпуса, мм</t>
  </si>
  <si>
    <t>0.55</t>
  </si>
  <si>
    <t>Тип напряжения питания ~/=</t>
  </si>
  <si>
    <t>Напряжение питания переменного тока, В</t>
  </si>
  <si>
    <t>90-265</t>
  </si>
  <si>
    <t>Выходное напряжение питания постоянного тока, В</t>
  </si>
  <si>
    <t>34-64</t>
  </si>
  <si>
    <t>Пусковой ток (макс.значение), А (сек)</t>
  </si>
  <si>
    <t>&lt;0,3</t>
  </si>
  <si>
    <t>Коэффициент мощности драйвера, соs φ</t>
  </si>
  <si>
    <t>0.9</t>
  </si>
  <si>
    <t>Коэффициент пульсации %</t>
  </si>
  <si>
    <t>Аварийное исполнение (АКБ), ч</t>
  </si>
  <si>
    <t>возможно (1.5 часа)</t>
  </si>
  <si>
    <t>Габаритные размеры, ДхШхВ, мм</t>
  </si>
  <si>
    <t>Масса светильника, кг до</t>
  </si>
  <si>
    <t>Гарантийный срок эксплуатации</t>
  </si>
  <si>
    <t>Срок эксплуатации</t>
  </si>
  <si>
    <t>12 лет</t>
  </si>
  <si>
    <t>3,5 кг</t>
  </si>
  <si>
    <t>переменный ток</t>
  </si>
  <si>
    <t>текстурный</t>
  </si>
  <si>
    <t>накладной, встраиваемый</t>
  </si>
  <si>
    <t>светотехнический полистирол</t>
  </si>
  <si>
    <t>34Вт, 3600Лм, 4000-5000К, IP20/IP54, гарантия 3 года</t>
  </si>
  <si>
    <t>30Вт, 2500Лм, 4000-6000К, IP40, гарантия 3 года</t>
  </si>
  <si>
    <t>30Вт, 3700Лм, 4000-6000К, IP40, гарантия 3 года</t>
  </si>
  <si>
    <t>32Вт, 2700-3200Лм, 5000К, IP20, гарантия 3 года</t>
  </si>
  <si>
    <t>39,2Вт, 3684Лм, 5000К, IP20, гарантия 3 года</t>
  </si>
  <si>
    <t>39,2Вт, 2956Лм, 5000К, IP20, гарантия 3 года</t>
  </si>
  <si>
    <t>сталь 0,55 мм (окрашено полимером в белый цвет)</t>
  </si>
  <si>
    <t>встраиваемый/накладной (крепеж в комплект не входит)</t>
  </si>
  <si>
    <t>33Вт, 2300Лм, 4000К, IP20, гарантия 3 года</t>
  </si>
  <si>
    <t>33Вт, 2200Лм, 3000К, IP20, гарантия 3 года</t>
  </si>
  <si>
    <t>30Вт, 2700-3240Лм, 5000К, IP20, гарантия 3 года</t>
  </si>
  <si>
    <t>36 Вт, 2700Лм, 4000К, IP40, гарантия 2 года</t>
  </si>
  <si>
    <t>40Вт, 3900Лм, 5000К, IP20, гарантия 3 года</t>
  </si>
  <si>
    <t>40Вт, 3800Лм, 4000К, IP20, гарантия 3 года</t>
  </si>
  <si>
    <t>585×585×40 миллиметров</t>
  </si>
  <si>
    <t>Светодиодный светильник Грильято (Арт. SVT-ARM G-30-4x18-PS)</t>
  </si>
  <si>
    <t>пинспот</t>
  </si>
  <si>
    <t>24 шт</t>
  </si>
  <si>
    <t>33 Вт</t>
  </si>
  <si>
    <t>211х211х123,5 мм</t>
  </si>
  <si>
    <t>215х215х125 мм</t>
  </si>
  <si>
    <t>1,1 кг</t>
  </si>
  <si>
    <t>175-260В/50 Гц</t>
  </si>
  <si>
    <t>текстурированный</t>
  </si>
  <si>
    <t>Крепеж для установки светильников в потолки из гипсокартона </t>
  </si>
  <si>
    <t>Артикул LE-0629</t>
  </si>
  <si>
    <t>32 Ватт</t>
  </si>
  <si>
    <t>2700-3200 люмен</t>
  </si>
  <si>
    <t>Светодиодный светильник (Арт. SVT-ARM U-32-2x36-MPR)</t>
  </si>
  <si>
    <t>3000К - теплый белый свет (Т)</t>
  </si>
  <si>
    <t>2200 лм - теплый белый свет, (Т)</t>
  </si>
  <si>
    <t>2300 лм - нейтральный белый свет, (Д)</t>
  </si>
  <si>
    <t>от 4000 до 6000</t>
  </si>
  <si>
    <t>1200х180х40</t>
  </si>
  <si>
    <t>&lt;2</t>
  </si>
  <si>
    <t>&gt;0,85</t>
  </si>
  <si>
    <t>Тип КСС</t>
  </si>
  <si>
    <t>Д (90º)</t>
  </si>
  <si>
    <t>-10...+40</t>
  </si>
  <si>
    <t>Мощность светильника , Вт</t>
  </si>
  <si>
    <t>Световой поток , лм</t>
  </si>
  <si>
    <t>Температура свечения , К</t>
  </si>
  <si>
    <t>Габаритный размер , мм</t>
  </si>
  <si>
    <t>Коэффициент пульсации , %</t>
  </si>
  <si>
    <t>Степень защиты от пыли и влаги , IP</t>
  </si>
  <si>
    <t>Масса изделия , кг</t>
  </si>
  <si>
    <t>Диапазон рабочих температур , °С</t>
  </si>
  <si>
    <t>Гарантийный срок , г.</t>
  </si>
  <si>
    <t>&lt;5</t>
  </si>
  <si>
    <t>Д (110º)</t>
  </si>
  <si>
    <t>Светодиодный светильник «Армстронг-ЭКО» (Арт. 1992)</t>
  </si>
  <si>
    <t>монтаж до 4м</t>
  </si>
  <si>
    <t>30Вт, 2700Лм, 4000К, IP20, гарантия 2 года</t>
  </si>
  <si>
    <t xml:space="preserve"> встраиваемый/накладной</t>
  </si>
  <si>
    <t>2.9 кг</t>
  </si>
  <si>
    <t>"+" - раскрытие списка
"-"  - сворачивание списка</t>
  </si>
  <si>
    <t>Офис ViLED матовый, 28 Вт (Арт. ViLED СС 02-У-М-28-590.590.15-4-0-65)</t>
  </si>
  <si>
    <t>Офис ViLED микропризма, 28 Вт (Арт. ViLED СС 02-У-С-28-590.590.15-4-0-65)</t>
  </si>
  <si>
    <t>Светодиодный светильник LedNik ARM 30 (Арт. AR12182 -призма, AR12183-колотый лед, AR12184-матовый, AR12181-микропризма)</t>
  </si>
  <si>
    <t>176-264 В</t>
  </si>
  <si>
    <t>Samsung LM561B - 5630</t>
  </si>
  <si>
    <t>3 кг</t>
  </si>
  <si>
    <t>1200×180×40 миллиметров</t>
  </si>
  <si>
    <t>Светодиодный светильник ГРИЛЬЯТО 33Вт (Арт. LE-СВО-04-033-0060-20Д+LE0629)</t>
  </si>
  <si>
    <t>2200 лм - нейтральный белый свет, (Д)</t>
  </si>
  <si>
    <t>Светодиодный светильник ГРИЛЬЯТО 33Вт (Арт. LE-СВО-04-033-0061-20Т+LE0629)</t>
  </si>
  <si>
    <t>2100 лм - теплый белый свет, (Т)</t>
  </si>
  <si>
    <t>Светодиодный светильник Грильято (Арт. SVT-ARM G-30-4x18-OMPR)</t>
  </si>
  <si>
    <t>+1...+55</t>
  </si>
  <si>
    <t>3.19 кг</t>
  </si>
  <si>
    <t xml:space="preserve">   </t>
  </si>
  <si>
    <t>Osram DURIS S5</t>
  </si>
  <si>
    <t>Тепловыделение (BTU)</t>
  </si>
  <si>
    <t>Индекс энергоэффективности (EEI)</t>
  </si>
  <si>
    <t>Площадь теплоотводящей поверхности, Мм2</t>
  </si>
  <si>
    <t>противоударный поликарбонат</t>
  </si>
  <si>
    <t>анодированный алюминий</t>
  </si>
  <si>
    <t>Вибрационные нагрузки, не более</t>
  </si>
  <si>
    <t>0,5-35 Гц, 5м/с2, 30 мин</t>
  </si>
  <si>
    <t>УХЛ1</t>
  </si>
  <si>
    <t>Универсальное (кронштейн/кольцо)</t>
  </si>
  <si>
    <t>от -40° до +40°</t>
  </si>
  <si>
    <t>ИПС 60-700Т IP65</t>
  </si>
  <si>
    <t>Защита от перенапряжения</t>
  </si>
  <si>
    <t>восстанавливается автоматически &lt; 280 В</t>
  </si>
  <si>
    <t>Термозащита</t>
  </si>
  <si>
    <t>~ 0,98</t>
  </si>
  <si>
    <t>восстанавливается автоматически.&lt; 86 В</t>
  </si>
  <si>
    <t>176-264AC/250-370DC</t>
  </si>
  <si>
    <t>45 -65</t>
  </si>
  <si>
    <t>по ГОСТ, IEC</t>
  </si>
  <si>
    <t>&lt;1,5</t>
  </si>
  <si>
    <t>223х150х120</t>
  </si>
  <si>
    <t>310х165х80</t>
  </si>
  <si>
    <t>48,2Вт, 5738Лм, 5000К, IP67, гарантия 4 года</t>
  </si>
  <si>
    <t>93Вт, 11299Лм, 5000К, IP67, гарантия 4 года</t>
  </si>
  <si>
    <t>ИПС 100-700Т IP65</t>
  </si>
  <si>
    <t>Грозозащита</t>
  </si>
  <si>
    <t>Защита от 380, В</t>
  </si>
  <si>
    <t>восстанавливается автоматически &lt;  280 В</t>
  </si>
  <si>
    <t>восстанавливается автоматически &lt;  160 В</t>
  </si>
  <si>
    <t>423х150х120</t>
  </si>
  <si>
    <t>510х170х80</t>
  </si>
  <si>
    <t>&lt; 1</t>
  </si>
  <si>
    <t>Osram DURIS S5E</t>
  </si>
  <si>
    <t>универсальное (кронштейн/кольцо)</t>
  </si>
  <si>
    <t>Площадь теплоотводящей поверхности, мм2</t>
  </si>
  <si>
    <t>ИПС 50-350Т  IP20</t>
  </si>
  <si>
    <t>355х105х145</t>
  </si>
  <si>
    <t>470х115х115</t>
  </si>
  <si>
    <t>47Вт, 4120Лм, 5000К, IP67, гарантия 3 года</t>
  </si>
  <si>
    <t>680х105х145</t>
  </si>
  <si>
    <t>870х155х115</t>
  </si>
  <si>
    <t>92Вт, 8420Лм, 5000К, IP67, гарантия 3 года</t>
  </si>
  <si>
    <t>Универсальный светильник Шеврон V-образный (SVT-Str U-V- 75-250)</t>
  </si>
  <si>
    <t>75 Ватт</t>
  </si>
  <si>
    <t>8000 люмен</t>
  </si>
  <si>
    <t>5000 К</t>
  </si>
  <si>
    <t>176..264 DC</t>
  </si>
  <si>
    <t>Samsung LM302 А - 3030</t>
  </si>
  <si>
    <t>Драйвер</t>
  </si>
  <si>
    <t>Аргос</t>
  </si>
  <si>
    <t>420×100×185 миллиметров</t>
  </si>
  <si>
    <t>алюминиевый корпус, рассеиватель из поликарбоната</t>
  </si>
  <si>
    <t>75Вт, 8000Лм, 5000К, IP67, гарантия 3 года</t>
  </si>
  <si>
    <t>Универсальный светильник "ШЕВРОН" V-образный (SVT-Str U-V-150-400)</t>
  </si>
  <si>
    <t>150 Ватт</t>
  </si>
  <si>
    <t>15910 люмен</t>
  </si>
  <si>
    <t>Д(Косинусная)</t>
  </si>
  <si>
    <t>−40 - +45 °C</t>
  </si>
  <si>
    <t>420×180×230 миллиметров</t>
  </si>
  <si>
    <t>Алюминиевый корпус, рассеиватель из ударопрочного поликарбоната</t>
  </si>
  <si>
    <t>2 кг</t>
  </si>
  <si>
    <t>1.335 кг</t>
  </si>
  <si>
    <t>150Вт, 15910Лм, 5000К, IP67, гарантия 3 года</t>
  </si>
  <si>
    <t>Универсальный светильник Шеврон V-образный (SVT-Str U-V-100-400)</t>
  </si>
  <si>
    <t>100 Ватт</t>
  </si>
  <si>
    <t>11800 люмен</t>
  </si>
  <si>
    <t>176..264 Вольт</t>
  </si>
  <si>
    <t>Samsung LM561B - 5630 / OSRAM DURIS E5</t>
  </si>
  <si>
    <t>535×100×205 миллиметров</t>
  </si>
  <si>
    <t>100Вт, 11800Лм, 5000К, IP67, гарантия 3 года</t>
  </si>
  <si>
    <t>1.59 кг</t>
  </si>
  <si>
    <t>Светильник Айсберг (SVT-P I-30-2x36-T-IP65)</t>
  </si>
  <si>
    <t>3410 люмен</t>
  </si>
  <si>
    <t>II</t>
  </si>
  <si>
    <t>УХЛ2</t>
  </si>
  <si>
    <t>2.115 кг.</t>
  </si>
  <si>
    <t>1280×140×95 миллиметров</t>
  </si>
  <si>
    <t>ударопрочный негорючий АБС-сополимер, светотехнический полистирол</t>
  </si>
  <si>
    <t>40 Ватт</t>
  </si>
  <si>
    <t>4400 люмен</t>
  </si>
  <si>
    <t>2.170 кг.</t>
  </si>
  <si>
    <t>30Вт, 3410Лм, 5000К, IP65, гарантия 3 года</t>
  </si>
  <si>
    <t>40 Вт,4400Лм, 5000К, IP65, гарантия 3 года</t>
  </si>
  <si>
    <t>Характеристики</t>
  </si>
  <si>
    <t>Светильник TL-PROM 100 PR (Д) (Код: УТ000001971)</t>
  </si>
  <si>
    <t>Светильник TL-PROM 50 PR (Д) (Код: УТ000001970)</t>
  </si>
  <si>
    <t>Светильник TL-PROM 100 PR PLUS (Д) (Код: УТ000002594)</t>
  </si>
  <si>
    <t>Светильник TL-PROM 50 PR PLUS (Д) (Код: УТ000002598)</t>
  </si>
  <si>
    <t xml:space="preserve">Цена/шт., руб. (в т.ч. НДС) </t>
  </si>
  <si>
    <t>МАГИСТРАЛЬНЫЕ СВЕТИЛЬНИКИ</t>
  </si>
  <si>
    <t>САДОВО-ПАРКОВЫЕ СВЕТИЛЬНИКИ</t>
  </si>
  <si>
    <t xml:space="preserve"> АНАЛОГИ ЛСО / ЛСП (ПЫЛЕВЛАГОЗАЩИЩЕННЫЕ СВЕТИЛЬНИКИ)</t>
  </si>
  <si>
    <t>КОНСОЛЬНЫЕ УЛИЧНЫЕ СВЕТИЛЬНИКИ</t>
  </si>
  <si>
    <t>МАЧТОВЫЕ СВЕТИЛЬНИКИ</t>
  </si>
  <si>
    <t>ЛИНЕЙНЫЕ ТОРГОВЫЕ СВЕТИЛЬНИКИ</t>
  </si>
  <si>
    <t>СВЕТИЛЬНИКИ ДЛЯ ЖКХ С ДАТЧИКОМ</t>
  </si>
  <si>
    <t>СВЕТИЛЬНИКИ ДЛЯ ЖКХ БЕЗ ДАТЧИКА</t>
  </si>
  <si>
    <t>ЦВЕТНЫЕ АРХИТЕКТУРНЫЕ СВЕТИЛЬНИКИ</t>
  </si>
  <si>
    <t>RGB СВЕТИЛЬНИКИ</t>
  </si>
  <si>
    <t>БЕЛЫЕ (МОНОХРОМНЫЕ) АРХИТЕКТУРНЫЕ СВЕТИЛЬНИКИ</t>
  </si>
  <si>
    <t>ДВУНАПРАВЛЕННЫЕ АРХИТЕКТУРНЫЕ СВЕТИЛЬНИКИ</t>
  </si>
  <si>
    <t>НИЗКОВОЛЬТНЫЕ ВЗРЫВОЗАЩИЩЕННЫЕ СВЕТИЛЬНИКИ</t>
  </si>
  <si>
    <t>ВЗРЫВОЗАЩИЩЕННЫЕ СВЕТИЛЬНИКИ 220v</t>
  </si>
  <si>
    <t>ТЕПЛИЧНЫЕ (ФИТОСВЕТИЛЬНИКИ)</t>
  </si>
  <si>
    <t>СВЕТИЛЬНИКИ ДЛЯ АЗС</t>
  </si>
  <si>
    <t>Светильник для АЗС (SVT-Str F-L-70-250)</t>
  </si>
  <si>
    <t>70 Ватт</t>
  </si>
  <si>
    <t>7220 люмен</t>
  </si>
  <si>
    <t>3.500 кг.</t>
  </si>
  <si>
    <t>640×100×180 миллиметров</t>
  </si>
  <si>
    <t>10680 люмен</t>
  </si>
  <si>
    <t>70Вт, 7220Лм, 5000К, IP65, гарантия 3 года</t>
  </si>
  <si>
    <t>100Вт, 10680Лм, 5000К, IP65, гарантия 3 года</t>
  </si>
  <si>
    <t>УСС 84 АЗС светодиодный светильник</t>
  </si>
  <si>
    <t>Световой поток с прозрачным стеклом, лм</t>
  </si>
  <si>
    <t>Тип кривой силы света</t>
  </si>
  <si>
    <t>Эффективность светильника, лм/Вт</t>
  </si>
  <si>
    <t>Коррелированная цветовая температура, К</t>
  </si>
  <si>
    <t>Угол излучения 2Ɵ 0,5 , град</t>
  </si>
  <si>
    <t>Класс светораспределения по ГОСТ Р 54350-2011</t>
  </si>
  <si>
    <t>Производитель светодиодов</t>
  </si>
  <si>
    <t>Ю. Корея</t>
  </si>
  <si>
    <t>Потребляемая мощность в номинальном режиме, Вт</t>
  </si>
  <si>
    <t>AC от 170 до 264, DC от 200 до 370</t>
  </si>
  <si>
    <t>Частота питающей сети, Гц</t>
  </si>
  <si>
    <t>0;50;60</t>
  </si>
  <si>
    <t>Потребляемый ток, не более, A</t>
  </si>
  <si>
    <t>Функция защиты от перегрева</t>
  </si>
  <si>
    <t>да</t>
  </si>
  <si>
    <t>Класс защиты от поражения электрическим током по ГОСТ Р МЭК 60598-1-2003</t>
  </si>
  <si>
    <t>Класс энергетической эффективности</t>
  </si>
  <si>
    <t>А</t>
  </si>
  <si>
    <t>Эмиссия гармонических составляющих в сеть/эфир по ГОСТ Р 51318.15-99</t>
  </si>
  <si>
    <t>соотв.</t>
  </si>
  <si>
    <t>Диаметр сетевого кабеля, мм</t>
  </si>
  <si>
    <t>от 5 до 6,5</t>
  </si>
  <si>
    <t>Диапазон рабочих температур, С°</t>
  </si>
  <si>
    <t>от -60 до +45</t>
  </si>
  <si>
    <t>Степень защиты от внешних воздействий, IP</t>
  </si>
  <si>
    <t>Материал защитного стекла</t>
  </si>
  <si>
    <t>поликарбонат</t>
  </si>
  <si>
    <t>Гарантийный срок эксплуатации, годы</t>
  </si>
  <si>
    <t>С рамкой обрамления брутто, кг</t>
  </si>
  <si>
    <t>С рамкой обрамления нетто, кг</t>
  </si>
  <si>
    <t>Объём в упаковке, с рамкой обрамления, м³</t>
  </si>
  <si>
    <t>80Вт, 9800Лм, 4000К, IP67, гарантия 3 года</t>
  </si>
  <si>
    <t>УСС 70 АЗС светодиодный светильник</t>
  </si>
  <si>
    <t>RGB</t>
  </si>
  <si>
    <t>Nichia</t>
  </si>
  <si>
    <t>УСС 48 АЗС светодиодный светильник</t>
  </si>
  <si>
    <t>УСС 42 АЗС светодиодный светильник</t>
  </si>
  <si>
    <t>УСС 36 АЗС светодиодный светильник</t>
  </si>
  <si>
    <t>75Вт, 8500Лм, 5000К, IP67, гарантия 3 года</t>
  </si>
  <si>
    <t>50Вт, 5600Лм, 5000К, IP67, гарантия 3 года</t>
  </si>
  <si>
    <t>40Вт, 4900Лм, 4000К, IP67, гарантия 3 года</t>
  </si>
  <si>
    <t>38Вт, 4200Лм, 5000К, IP67, гарантия 3 года</t>
  </si>
  <si>
    <t>Модуль, консоль К-1, 32 Вт, СС М1-К-Е-32-250.100.130-4-0-67</t>
  </si>
  <si>
    <t xml:space="preserve">Класс защиты от поражения эл. током </t>
  </si>
  <si>
    <t>250х100х130</t>
  </si>
  <si>
    <t xml:space="preserve">Масса светильника, НЕТТО, кг </t>
  </si>
  <si>
    <t xml:space="preserve">Габаритные размеры упаковки, мм </t>
  </si>
  <si>
    <t>265х120х150</t>
  </si>
  <si>
    <t>Масса БРУТТО, кг</t>
  </si>
  <si>
    <t>Анодированный алюминий</t>
  </si>
  <si>
    <t xml:space="preserve">Гарантия </t>
  </si>
  <si>
    <t xml:space="preserve">Тип крепления </t>
  </si>
  <si>
    <t>Консольный</t>
  </si>
  <si>
    <t xml:space="preserve"> 50 / 60</t>
  </si>
  <si>
    <t>Потребляемая мощность, Вт</t>
  </si>
  <si>
    <t>Коэффициент мощности светильника, cos φ</t>
  </si>
  <si>
    <t xml:space="preserve"> ≥ 0,95</t>
  </si>
  <si>
    <t xml:space="preserve">Температура эксплуатации, °C </t>
  </si>
  <si>
    <t>Световой поток светильника (номинальный), Лм</t>
  </si>
  <si>
    <t xml:space="preserve"> 3680 ÷ 4000</t>
  </si>
  <si>
    <t xml:space="preserve">Соотношение Лм / Вт </t>
  </si>
  <si>
    <t xml:space="preserve"> Д (косинусная)</t>
  </si>
  <si>
    <t>Коэффициент пульсации, %</t>
  </si>
  <si>
    <t xml:space="preserve"> &lt; 10</t>
  </si>
  <si>
    <t>32Вт, 3680-400Лм, 4000К, IP67, гарантия 3 года</t>
  </si>
  <si>
    <t>Модуль, консоль МК-2, 64 Вт, ViLED СС М1-МК-Е-64-250.195.160-4-0-67</t>
  </si>
  <si>
    <t>+50 / -60</t>
  </si>
  <si>
    <t>250х195х160</t>
  </si>
  <si>
    <t>300х170х170</t>
  </si>
  <si>
    <t xml:space="preserve"> 7360 ÷ 8000</t>
  </si>
  <si>
    <t xml:space="preserve">Индекс цветопередачи, Ra </t>
  </si>
  <si>
    <t xml:space="preserve"> Л (полуширокая)</t>
  </si>
  <si>
    <t>ДКУ 01-78-50-Д120 (замена ДКУ 01-80-50-Д120)</t>
  </si>
  <si>
    <t>Напряжение питающей сети, В</t>
  </si>
  <si>
    <t>176-264 АС</t>
  </si>
  <si>
    <t>47-63</t>
  </si>
  <si>
    <t>Коэффициент мощности (cos φ), не менее</t>
  </si>
  <si>
    <t>Потребляемый ток светильника не более, А </t>
  </si>
  <si>
    <t>Класс защиты от поражения электрическим током </t>
  </si>
  <si>
    <t>I,II</t>
  </si>
  <si>
    <t>Световой поток светодиодов (Tj=25°C), Лм</t>
  </si>
  <si>
    <t>Световой поток светильника (Та=25°С), Лм</t>
  </si>
  <si>
    <t>4700 - 5300</t>
  </si>
  <si>
    <t>Индекс цветопередачи</t>
  </si>
  <si>
    <t>Ra &gt;70</t>
  </si>
  <si>
    <t>Пульсации светового потока не более</t>
  </si>
  <si>
    <t>Д120-косинусная 120°</t>
  </si>
  <si>
    <t>от -40 до +50</t>
  </si>
  <si>
    <t>У1</t>
  </si>
  <si>
    <t>Степень защиты от воздействия окружающей среды</t>
  </si>
  <si>
    <t>IP66</t>
  </si>
  <si>
    <t>Корпус светильника</t>
  </si>
  <si>
    <t>сплав алюминия (с анодированным или полимерным покрытием)</t>
  </si>
  <si>
    <t>оптика Ledil (ПММА)</t>
  </si>
  <si>
    <t>Крепление </t>
  </si>
  <si>
    <t>консольное, Ø трубы 48 мм</t>
  </si>
  <si>
    <t>Габаритные размеры светильника,мм</t>
  </si>
  <si>
    <t>220х95х430</t>
  </si>
  <si>
    <t>Масса светильника не более,кг</t>
  </si>
  <si>
    <t>Ресурс работы светильника не менее, ч</t>
  </si>
  <si>
    <t>Заводская гарантия на светильник, лет</t>
  </si>
  <si>
    <t xml:space="preserve">ДКУ 01-130-50-Д120 (замена ДКУ 01-135-50-Д120) ДКУ 01-130-50-Д120 (замена ДКУ 01-135-50-Д120) </t>
  </si>
  <si>
    <t>Потребляемый ток светильника не более, А</t>
  </si>
  <si>
    <t>Крепление</t>
  </si>
  <si>
    <t>220х95х510</t>
  </si>
  <si>
    <t>Заводская гарантия на светильник, л</t>
  </si>
  <si>
    <t>Световой поток светодиодов (Tj=25°C), Лм</t>
  </si>
  <si>
    <t>Световой поток светильника (Та=25°С), Лм</t>
  </si>
  <si>
    <t>Универсальный светильник "ЭПОLED" модульный SVT-Str U-M-63-250-C</t>
  </si>
  <si>
    <t>63 Ватт</t>
  </si>
  <si>
    <t>7050 люмен</t>
  </si>
  <si>
    <t>-40 … + 45 °C</t>
  </si>
  <si>
    <t>176B - 264B AC / 250 B - 370 DC</t>
  </si>
  <si>
    <t>OSRAM GW JSLPS1.EM</t>
  </si>
  <si>
    <t>2.500 кг.</t>
  </si>
  <si>
    <t>280×140×132 миллиметров</t>
  </si>
  <si>
    <t>Алюминий</t>
  </si>
  <si>
    <t>Универсальный светильник "ШЕВРОН" сегментный консольный SVT-Str U-S-75-250-C</t>
  </si>
  <si>
    <t>1.985 кг.</t>
  </si>
  <si>
    <t>470×100×133 миллиметров</t>
  </si>
  <si>
    <t>Универсальный светильник "ШЕВРОН" V-образный консольный SVT-Str U-V-150-400-C</t>
  </si>
  <si>
    <t>2.400 кг.</t>
  </si>
  <si>
    <t>420×180×170 миллиметров</t>
  </si>
  <si>
    <t>Д (Косинусная)</t>
  </si>
  <si>
    <t>Диора-60 Street-SE-Д</t>
  </si>
  <si>
    <t>216х165х100</t>
  </si>
  <si>
    <t>не более 1</t>
  </si>
  <si>
    <t>-60...+40</t>
  </si>
  <si>
    <t>Диора Unit 90/12000 Д</t>
  </si>
  <si>
    <t>306x165x100</t>
  </si>
  <si>
    <t>&gt; 0,98</t>
  </si>
  <si>
    <t>косинусная</t>
  </si>
  <si>
    <t>Индекс цветопередачи , Ra</t>
  </si>
  <si>
    <t>-60... +60</t>
  </si>
  <si>
    <t>Функция диммирования</t>
  </si>
  <si>
    <t>консоль / лира</t>
  </si>
  <si>
    <t xml:space="preserve">TL-STREET 50 PR (Д) </t>
  </si>
  <si>
    <t>консоль</t>
  </si>
  <si>
    <t>Внутренний диаметр консоли, Мм</t>
  </si>
  <si>
    <t>от -45° до +60°</t>
  </si>
  <si>
    <t>355х105х140</t>
  </si>
  <si>
    <t>470х155х115</t>
  </si>
  <si>
    <t xml:space="preserve">TL-STREET 100 PR (Д) </t>
  </si>
  <si>
    <t>от -40° до +45°</t>
  </si>
  <si>
    <t>680х105х140</t>
  </si>
  <si>
    <t>TL-STREET 110 PR Plus (Д)</t>
  </si>
  <si>
    <t>Тепловыделение BTU</t>
  </si>
  <si>
    <t>Площадь теплоотводящей поверхности, Mм2</t>
  </si>
  <si>
    <t>ИПС 100-700ТП IP67</t>
  </si>
  <si>
    <t>Срабатывает при +80˚С окружающей среды при нагреве поверхности,на которую установлен драйвер, до +80˚С (при максимальной нагрузке на драйвер)</t>
  </si>
  <si>
    <t>Защита от перенапряжения, восстанавливается автоматически</t>
  </si>
  <si>
    <t>&lt;  280 В</t>
  </si>
  <si>
    <t>Превышение выходного напряжения, восстанавливается автоматически</t>
  </si>
  <si>
    <t>&lt;  145 В</t>
  </si>
  <si>
    <t>422х173х93</t>
  </si>
  <si>
    <t>470х185х100</t>
  </si>
  <si>
    <t>64Вт, 7360-8000Лм, 4000К, IP67, гарантия 3 года</t>
  </si>
  <si>
    <t>78Вт, 9596Лм, 4700-5300К, IP66, гарантия 5 лет</t>
  </si>
  <si>
    <t>130Вт, 16522Лм, 4700-5300К, IP66, гарантия 5 лет</t>
  </si>
  <si>
    <t>63Вт, 7050Лм, 5000К, IP65, гарантия 3 года</t>
  </si>
  <si>
    <t>45Вт, 5600Лм, 5000К, IP67, гарантия 5 лет</t>
  </si>
  <si>
    <t>90Вт, 12000Лм, 5000К, IP67, гарантия 5 лет</t>
  </si>
  <si>
    <t>47Вт, 4327Лм, 5000К, IP67, гарантия 3 года</t>
  </si>
  <si>
    <t>92Вт, 8654Лм, 5000К, IP67, гарантия 3 года</t>
  </si>
  <si>
    <t>114Вт, 14130Лм, 5000К, IP67, гарантия 4 года</t>
  </si>
  <si>
    <r>
      <t>OSRAM </t>
    </r>
    <r>
      <rPr>
        <sz val="8"/>
        <color theme="1"/>
        <rFont val="Verdana"/>
        <family val="2"/>
        <charset val="204"/>
      </rPr>
      <t>DURIS S5E</t>
    </r>
  </si>
  <si>
    <t>Универсальное ( кронштейн/кольцо)</t>
  </si>
  <si>
    <t>ИПС 50-350Т IP20</t>
  </si>
  <si>
    <t>564х220х75</t>
  </si>
  <si>
    <t>600х355х100</t>
  </si>
  <si>
    <t>TL-PROM 100 AZS PR (Д) (Код: УТ000002025)</t>
  </si>
  <si>
    <t>564х340х75</t>
  </si>
  <si>
    <t>TL-PROM 50 AZS PR PLUS (Д) (Код: УТ000002641)</t>
  </si>
  <si>
    <t>Встраиваемый</t>
  </si>
  <si>
    <t>&lt; 86 В, восстанавливается автоматически</t>
  </si>
  <si>
    <t>564х220х75,5</t>
  </si>
  <si>
    <t>TL-PROM AZS 100 PR PLUS (Д)  (Код: УТ000002640)</t>
  </si>
  <si>
    <t>ИПС 200-1400ТП IP67</t>
  </si>
  <si>
    <t>Превышение выходного напряжения, </t>
  </si>
  <si>
    <t>восстанавливается автоматически &lt; 160 В</t>
  </si>
  <si>
    <t>≤ 1</t>
  </si>
  <si>
    <t>564х340х75,5</t>
  </si>
  <si>
    <t>В прайс-листе представлены популярные модели светодиодных светильников.   Ассортимент ООО "Дарнова" включает в себя более 10000 товаров.                                                                                                                                                                                                                                                                                                                                               Для получения более подробной информации об интересующих позициях Вы можете обратиться по тел.: 8 (812) 425-36-11, 8 800 500-80-36 или отправить запрос на info@darnova.ru.                                                                                                                                                                                                                                                                                                                                            Цены действительны на 01.02.2017.</t>
  </si>
  <si>
    <t>45Вт, 4120Лм, 5000К, IP67, гарантия 3 года</t>
  </si>
  <si>
    <t>90Вт, 8420Лм, 5000К, IP67, гарантия 3 года</t>
  </si>
  <si>
    <t>48Вт, 5738Лм, 5000К, IP67, гарантия 4 года</t>
  </si>
  <si>
    <t>Светодиодный светильник ДВУ 41-52-50-Д110</t>
  </si>
  <si>
    <t>110 - 285 АС</t>
  </si>
  <si>
    <t>Д-косинусная 110˚</t>
  </si>
  <si>
    <t>У2</t>
  </si>
  <si>
    <t>сплав алюминия (с анодированным или          полимерным покрытием)</t>
  </si>
  <si>
    <t>опаловый акрил</t>
  </si>
  <si>
    <t>встраиваемый</t>
  </si>
  <si>
    <t>360х350х105</t>
  </si>
  <si>
    <t>52 Вт, 6173Лм, 4700-5300К, IP66, гарантия 3 года</t>
  </si>
  <si>
    <t>Светодиодный светильник ДВУ 42-52-50-Д110</t>
  </si>
  <si>
    <t>Светодиодный светильник ДВУ 01-78-50-Д110 (замена ДВУ 01-80-50-Д110)</t>
  </si>
  <si>
    <t>110 - 285  АС</t>
  </si>
  <si>
    <t>500х350х200</t>
  </si>
  <si>
    <t>78 Вт, 8928Лм, 4700-5300К, IP66, гарантия 5 лет</t>
  </si>
  <si>
    <t>Светодиодный светильник ДВУ 02-78-50-Д110 (замена ДВУ 02-80-50-Д110)</t>
  </si>
  <si>
    <t>500х350х105</t>
  </si>
  <si>
    <t>Светодиодный светильник ДВУ 01-104-50-Д110 (замена ДВУ 01-110-50-Д110)</t>
  </si>
  <si>
    <t>104Вт, 12282Лм, 4700-5300К, IP66, гарантия 5 лет</t>
  </si>
  <si>
    <t>Светодиодный светильник ДВУ 01-130-50-Д110 (замена ДВУ 01-135-50-Д110)</t>
  </si>
  <si>
    <t>580х350х200</t>
  </si>
  <si>
    <t>130Вт, 15112Лм, 4700-5300К, IP66, гарантия 5 лет</t>
  </si>
  <si>
    <t xml:space="preserve">Светодиодный светильник ДВУ 02-130-50-Д110 (замена ДВУ 02-135-50-Д110) </t>
  </si>
  <si>
    <t>580х350х105</t>
  </si>
  <si>
    <t>Светильник для АЗС SVT-Str F-L-100-400</t>
  </si>
  <si>
    <t>TL-PROM 50 AZS PR (Д) (Код: УТ000002024)</t>
  </si>
  <si>
    <t>Вес единицы, кг</t>
  </si>
  <si>
    <t>0.286</t>
  </si>
  <si>
    <t>8Вт</t>
  </si>
  <si>
    <t>ФИТО-Светильник линейный SVT-BIO L-30</t>
  </si>
  <si>
    <t>КСС</t>
  </si>
  <si>
    <t>Nation Star FM-P3528WBRS-BS</t>
  </si>
  <si>
    <t>Материал</t>
  </si>
  <si>
    <t>анодированный алюминиевый корпус, рассеиватель из ударопрочного поликарбоната</t>
  </si>
  <si>
    <t>Сos φ</t>
  </si>
  <si>
    <t>0.98</t>
  </si>
  <si>
    <t>Рабочая t°</t>
  </si>
  <si>
    <t>-40°/+45° С</t>
  </si>
  <si>
    <t>100 000 ч</t>
  </si>
  <si>
    <t>Размер, мм</t>
  </si>
  <si>
    <t>485х85х150</t>
  </si>
  <si>
    <t>Мощность излучения, мВт</t>
  </si>
  <si>
    <t>Длинна волны, нм</t>
  </si>
  <si>
    <t>~444; 666</t>
  </si>
  <si>
    <t>Класс защиты, IP</t>
  </si>
  <si>
    <t>IP65</t>
  </si>
  <si>
    <t>ФИТО-Светильник линейный SVT-BIO L-30-1M</t>
  </si>
  <si>
    <t>945х85х150</t>
  </si>
  <si>
    <t>Длина волны, нм</t>
  </si>
  <si>
    <t>ФИТО-Светильник линейный SVT-BIO L-60-1M</t>
  </si>
  <si>
    <t>ФИТО-Светильник "Айсберг" SVT-BIO I-30-T</t>
  </si>
  <si>
    <t>1280х140х95</t>
  </si>
  <si>
    <t>ФИТО-Светильник "Айсберг" SVT-BIO I-60-T</t>
  </si>
  <si>
    <t>Светильник ПСО 20 ip65 Bio Prof (AR12754/AR12755)</t>
  </si>
  <si>
    <t>Nationstar</t>
  </si>
  <si>
    <t>Тип диода</t>
  </si>
  <si>
    <t>FM-P3528WBRS-BS</t>
  </si>
  <si>
    <t>Комбинация волн, нм:</t>
  </si>
  <si>
    <t>Красный</t>
  </si>
  <si>
    <t>Синий</t>
  </si>
  <si>
    <t>Индекс цветопередачи, Ra (CRI)</t>
  </si>
  <si>
    <t>…+1…+50</t>
  </si>
  <si>
    <t>скоба</t>
  </si>
  <si>
    <t>Полимерный пластик</t>
  </si>
  <si>
    <t>АБС пластик</t>
  </si>
  <si>
    <t>вариативно</t>
  </si>
  <si>
    <t>Прозрачный, полосы</t>
  </si>
  <si>
    <t>&gt;1</t>
  </si>
  <si>
    <t>Переменный ток</t>
  </si>
  <si>
    <t>90-285</t>
  </si>
  <si>
    <t>Габаритные размеры, ДхШхВ, мм до</t>
  </si>
  <si>
    <t>100*1280*135/100*680*155</t>
  </si>
  <si>
    <t>Масса светильника, кг</t>
  </si>
  <si>
    <t>3 и 2 кг</t>
  </si>
  <si>
    <t>крюк, скоба</t>
  </si>
  <si>
    <t>Оргстекло</t>
  </si>
  <si>
    <t>Аннодированный алюминий</t>
  </si>
  <si>
    <t>Прозрачный</t>
  </si>
  <si>
    <t>55*1100*105</t>
  </si>
  <si>
    <t>Светильник ПСО 50 ip65 Bio Prof (AR12542)</t>
  </si>
  <si>
    <t>Светильник ПСО 40 ip65 Bio Prof (AR12541)</t>
  </si>
  <si>
    <t>Светильник ПСО 60 ip65 Bio Prof (AR12543)</t>
  </si>
  <si>
    <t>12Вт</t>
  </si>
  <si>
    <t>33.5</t>
  </si>
  <si>
    <t>0.343</t>
  </si>
  <si>
    <t>Светильник сд СПБ-T8-ФИТО 12Вт 230В IP40 900мм для роста растений (4690612006284)</t>
  </si>
  <si>
    <t>Светильник сд СПБ-T8-ФИТО 15Вт 230В  IP40 1200мм для роста растений (4690612006710)</t>
  </si>
  <si>
    <t>15Вт</t>
  </si>
  <si>
    <t>Светильник сд СПБ-T8-ФИТО 8Вт 230В IP40 600мм для роста растений (4690612006277)</t>
  </si>
  <si>
    <t>УСС 120 БИО тепличный светильник</t>
  </si>
  <si>
    <t>0.95</t>
  </si>
  <si>
    <t>0.6</t>
  </si>
  <si>
    <t>Площадь засветки, м² при высоте подвеса 0,5 м</t>
  </si>
  <si>
    <t>1,8х1,2</t>
  </si>
  <si>
    <t>С потолочным креплением брутто, кг</t>
  </si>
  <si>
    <t>С потолочным креплением нетто, кг</t>
  </si>
  <si>
    <t>Без упаковки, с потолочным креплением, мм</t>
  </si>
  <si>
    <t>820х205х87</t>
  </si>
  <si>
    <t>Объём в упаковке, с потолочным креплением, м³</t>
  </si>
  <si>
    <t>0.016</t>
  </si>
  <si>
    <t>Размеры в упаковке, с потолочным креплением, мм</t>
  </si>
  <si>
    <t>890х205х85</t>
  </si>
  <si>
    <t>Размеры в упаковке, с креплением скоба, мм</t>
  </si>
  <si>
    <t>465х190х160</t>
  </si>
  <si>
    <t>Без упаковки, с консольным креплением, мм</t>
  </si>
  <si>
    <t>685х150х96</t>
  </si>
  <si>
    <t>Без упаковки, с креплением скоба, мм</t>
  </si>
  <si>
    <t>620х150х102</t>
  </si>
  <si>
    <t>Без упаковки, с креплением трос, мм</t>
  </si>
  <si>
    <t>613х150х219</t>
  </si>
  <si>
    <t>Объём в упаковке, с консольным креплением, м³</t>
  </si>
  <si>
    <t>0.011</t>
  </si>
  <si>
    <t>Объём в упаковке, с креплением скоба, м³</t>
  </si>
  <si>
    <t>0.006</t>
  </si>
  <si>
    <t>Объём в упаковке, с креплением трос, м³</t>
  </si>
  <si>
    <t>Размеры в упаковке, с консольным креплением, мм</t>
  </si>
  <si>
    <t>720х165х90</t>
  </si>
  <si>
    <t>600х170х50</t>
  </si>
  <si>
    <t>Размеры в упаковке, с креплением на трос, мм</t>
  </si>
  <si>
    <t>УСС 90 БИО тепличный светодиодный светильник</t>
  </si>
  <si>
    <t>OSRAM</t>
  </si>
  <si>
    <t>0.5</t>
  </si>
  <si>
    <t>УСС 60 БИО тепличный светильник</t>
  </si>
  <si>
    <t>0.4</t>
  </si>
  <si>
    <t>1,4х1,2</t>
  </si>
  <si>
    <t>485х205х85</t>
  </si>
  <si>
    <t>420х205х87</t>
  </si>
  <si>
    <t>УСС 45 БИО тепличный светильник</t>
  </si>
  <si>
    <t>0.25</t>
  </si>
  <si>
    <t>0.009</t>
  </si>
  <si>
    <t>ФИТО СВЕТИЛЬНИК TL-PROM FITO 45 UN (Код: УТ000002580)</t>
  </si>
  <si>
    <t>Фотосинтетический фотонный поток PAR, мкмоль/с  </t>
  </si>
  <si>
    <t>Пропорции спектра светильника,% </t>
  </si>
  <si>
    <t>730нм-13%, 660нм-58%, 450нм-29%</t>
  </si>
  <si>
    <t>Коэффициент пульсаций светового потока, % </t>
  </si>
  <si>
    <t>Марка светодиода  </t>
  </si>
  <si>
    <t>Osram Oslon SSL</t>
  </si>
  <si>
    <t>Количество светодиодов, Шт </t>
  </si>
  <si>
    <t>Рабочий ресурс светодиодов, Ч </t>
  </si>
  <si>
    <t>Материал печатных плат</t>
  </si>
  <si>
    <t>Степень защиты корпуса светильника, IP</t>
  </si>
  <si>
    <t>винт кольцо </t>
  </si>
  <si>
    <t>Д (80°)</t>
  </si>
  <si>
    <t>Модель </t>
  </si>
  <si>
    <t>ИП 60-700Т IP65</t>
  </si>
  <si>
    <t>Степень защиты источника питания, IP </t>
  </si>
  <si>
    <t>Защита от холостого хода </t>
  </si>
  <si>
    <t>восстанавливается автоматически &gt;  86 В</t>
  </si>
  <si>
    <t>по  ГОСТ, IEC</t>
  </si>
  <si>
    <t>223Х150Х120</t>
  </si>
  <si>
    <t>Масса нетто, Кг </t>
  </si>
  <si>
    <t>Вес брутто, кг </t>
  </si>
  <si>
    <t>ФИТО СВЕТИЛЬНИК TL-PROM FITO 90 UN (Код: УТ000002583)</t>
  </si>
  <si>
    <t>винт кольцо</t>
  </si>
  <si>
    <t>Температура эксплуатации, °С </t>
  </si>
  <si>
    <t>Гарантия, мес </t>
  </si>
  <si>
    <t>502103.45</t>
  </si>
  <si>
    <t>ИП100-700ТП IP67</t>
  </si>
  <si>
    <t>восстанавливается автоматически &gt;145 В</t>
  </si>
  <si>
    <t>ФИТО СВЕТИЛЬНИК TL-PROM FITO 135 UN (Код: УТ000002574)</t>
  </si>
  <si>
    <t>751371.07</t>
  </si>
  <si>
    <t>ИП160-700ТП IP67</t>
  </si>
  <si>
    <t>восстанавливается автоматически &lt;  245 В</t>
  </si>
  <si>
    <t>623х150х120</t>
  </si>
  <si>
    <t>715х170х80</t>
  </si>
  <si>
    <t>ФИТО СВЕТИЛЬНИК TL-PROM FITO 180 UN (Код: УТ000002577)</t>
  </si>
  <si>
    <t>Материал монтажных плат </t>
  </si>
  <si>
    <t>1000638.69</t>
  </si>
  <si>
    <t>ИП200-1400ТП IP67</t>
  </si>
  <si>
    <t>823х150х120</t>
  </si>
  <si>
    <t>910х170х80</t>
  </si>
  <si>
    <t>ФИТО СВЕТИЛЬНИК TL-PROM FITO 50 VR (Код: УТ000002579)</t>
  </si>
  <si>
    <t>730нм-13%, 660нм-37%, 450нм-50%</t>
  </si>
  <si>
    <t>ФИТО СВЕТИЛЬНИК TL-PROM FITO 100 VR (Код: УТ000002582)</t>
  </si>
  <si>
    <t>Фотосинтетический фотонный поток PAR, мкмоль/с</t>
  </si>
  <si>
    <t>Пропорции спектра светильника,%</t>
  </si>
  <si>
    <t>ФИТО СВЕТИЛЬНИК TL-PROM FITO 150 VR (Код: УТ000002560)</t>
  </si>
  <si>
    <t>ФИТО СВЕТИЛЬНИК TL-PROM FITO 200 VR (Код: УТ000002576)</t>
  </si>
  <si>
    <t>ФИТО СВЕТИЛЬНИК TL-PROM FITO 53 RS (Код: УТ000002581)</t>
  </si>
  <si>
    <t>730нм-13%, 660нм-17%, 450нм-70%</t>
  </si>
  <si>
    <t>ФИТО СВЕТИЛЬНИК TL-PROM FITO 106 RS (Код: УТ000002584)</t>
  </si>
  <si>
    <t>ИП 100-700ТП IP67</t>
  </si>
  <si>
    <t>ФИТО СВЕТИЛЬНИК TL-PROM FITO 159 RS (Код: УТ000002575)</t>
  </si>
  <si>
    <t>ФИТО СВЕТИЛЬНИК TL-PROM FITO 212 RS (Код: УТ000002578)</t>
  </si>
  <si>
    <t>8Вт, IP40, гарантия 2 года</t>
  </si>
  <si>
    <t>30Вт, 1000Лм, IP65, 485х85х150мм, гарантия 3 года</t>
  </si>
  <si>
    <t>30Вт, 1000Лм, IP65, 945х85х150мм, гарантия 3 года</t>
  </si>
  <si>
    <t>60Вт, 2000Лм, IP65, 945х85х150мм, гарантия 3 года</t>
  </si>
  <si>
    <t>30Вт, 1000Лм, IP65, 1280х140х95мм, гарантия 3 года</t>
  </si>
  <si>
    <t>60Вт, 2000Лм, IP65, 1280х140х95мм, гарантия 3 года</t>
  </si>
  <si>
    <t>22Вт, 1480Лм, IP65, гарантия 3 года</t>
  </si>
  <si>
    <t>12Вт, IP40, гарантия 2 года</t>
  </si>
  <si>
    <t>15Вт, IP40, гарантия 2 года</t>
  </si>
  <si>
    <t>71Вт, 800Лм, IP67, гарантия 3 года</t>
  </si>
  <si>
    <t>57Вт, 2000Лм, IP67, гарантия 3 года</t>
  </si>
  <si>
    <t>36Вт, 400лм, IP67, гарантия 3 года</t>
  </si>
  <si>
    <t>46Вт, IP65, гарантия 4 года</t>
  </si>
  <si>
    <t>92Вт, IP67, гарантия 4 года</t>
  </si>
  <si>
    <t>138Вт, IP67, гарантия 4 года</t>
  </si>
  <si>
    <t>184Вт, IP65, гарантия 4 года</t>
  </si>
  <si>
    <t>50Вт, IP65, гарантия 4 года</t>
  </si>
  <si>
    <t>100Вт, IP65, гарантия 4 года</t>
  </si>
  <si>
    <t>150Вт, IP67, гарантия 4 года</t>
  </si>
  <si>
    <t>200Вт, IP65, гарантия 4 года</t>
  </si>
  <si>
    <t>53Вт, IP67, гарантия 4 года</t>
  </si>
  <si>
    <t>106Вт, IP65, гарантия 4 года</t>
  </si>
  <si>
    <t>159Вт, IP67, гарантия 4 года</t>
  </si>
  <si>
    <t>212Вт, IP65, гарантия 4 года</t>
  </si>
  <si>
    <t>44Вт, 3020Лм, IP65, гарантия 3 года</t>
  </si>
  <si>
    <t>54Вт, 3560Лм, IP65, гарантия 3 года</t>
  </si>
  <si>
    <t>66Вт, 4000Лм, IP65, гарантия 3 года</t>
  </si>
  <si>
    <t>100Вт, 4000Лм, IP67, гарантия 3 года</t>
  </si>
  <si>
    <t>ЗАВОДЫ-ПРОИЗВОДИТЕЛИ</t>
  </si>
  <si>
    <t xml:space="preserve"> АО «Физтех-Энерго» </t>
  </si>
  <si>
    <t>ЛЕД-Эффект (Ledeffect)</t>
  </si>
  <si>
    <t>Торговый Дом «Ферекс»</t>
  </si>
  <si>
    <t xml:space="preserve">«ФОКУС» </t>
  </si>
  <si>
    <t>LLT</t>
  </si>
  <si>
    <t>АО "ВИЛЕД"</t>
  </si>
  <si>
    <t>НПО Норд Инвест</t>
  </si>
  <si>
    <t>SVT</t>
  </si>
  <si>
    <t>«Технологии света»</t>
  </si>
  <si>
    <t>ЖКХ, 11 Вт, с акустическим датчиком, ViLED СС 06-Н-М-11-150.150.18-4-0-65</t>
  </si>
  <si>
    <t>Класс защиты от поражения эл. током</t>
  </si>
  <si>
    <t>Габаритные размеры светильника, мм</t>
  </si>
  <si>
    <t>150x150x18</t>
  </si>
  <si>
    <t>Количество светильников в упаковке, шт.</t>
  </si>
  <si>
    <t>165х330х125</t>
  </si>
  <si>
    <t>Накладной</t>
  </si>
  <si>
    <t>50/60</t>
  </si>
  <si>
    <t>Коэффициент мощности светильника, cos φ≥</t>
  </si>
  <si>
    <t>Световой поток светильника (номинальный)</t>
  </si>
  <si>
    <t>1100÷1210</t>
  </si>
  <si>
    <t>Индекс цветопередачи, Ra≥</t>
  </si>
  <si>
    <t>Д(косинусная)</t>
  </si>
  <si>
    <t>Ресурс светодиодов, час.</t>
  </si>
  <si>
    <t>Пластик</t>
  </si>
  <si>
    <t>ЛУЧ-220-С 34 ФА (с фотоакустическим датчиком)</t>
  </si>
  <si>
    <t>Потребляемая мощность в режиме освещения, Вт</t>
  </si>
  <si>
    <t>Степень защиты оболочки</t>
  </si>
  <si>
    <t>УХЛ 2</t>
  </si>
  <si>
    <t>Класс энергоэффективности</t>
  </si>
  <si>
    <t>A</t>
  </si>
  <si>
    <t>Количество источников света, шт.</t>
  </si>
  <si>
    <t>4000 (3000/5700 - под заказ)</t>
  </si>
  <si>
    <t>Ресурс работы светодиодов, час., до</t>
  </si>
  <si>
    <t>Относительная влажность воздуха при температуре 25°C, % не более</t>
  </si>
  <si>
    <t>Диапазон рабочих температур, ºС</t>
  </si>
  <si>
    <t>-40...+50</t>
  </si>
  <si>
    <t>Наличие и тип датчика</t>
  </si>
  <si>
    <t>ФА</t>
  </si>
  <si>
    <t>150х150х50</t>
  </si>
  <si>
    <t>Масса, кг</t>
  </si>
  <si>
    <t>УХЛ 1</t>
  </si>
  <si>
    <t>ЛУЧ-220-С 64 ФА (с фотоакустическим датчиком)</t>
  </si>
  <si>
    <t>ЖКХ, 11 Вт, ViLED СС 05-Н-М-11-150.150.18-4-0-65</t>
  </si>
  <si>
    <t>≥ 80</t>
  </si>
  <si>
    <t>Форма (шар,свеча)</t>
  </si>
  <si>
    <t>овал</t>
  </si>
  <si>
    <t>8 (Вт)</t>
  </si>
  <si>
    <t>Светильник "Интеллект" SVT-H I-S-9</t>
  </si>
  <si>
    <t>Степень защиты IP</t>
  </si>
  <si>
    <t>Seoul, Edison CRI 80, LM 80</t>
  </si>
  <si>
    <t>176 – 264</t>
  </si>
  <si>
    <t>от -40°С до +40°С</t>
  </si>
  <si>
    <t>50000 ч</t>
  </si>
  <si>
    <t>200 х 200 х 60</t>
  </si>
  <si>
    <t>Аналог</t>
  </si>
  <si>
    <t>ЛН 100 Вт</t>
  </si>
  <si>
    <t>Потребляемая мощность (рабоч./ деж. режим)</t>
  </si>
  <si>
    <t>9 ( деж. 2,42 Вт)</t>
  </si>
  <si>
    <t>Световой поток (рабоч./ деж. режим)</t>
  </si>
  <si>
    <t>830 (деж. 184 Lm)</t>
  </si>
  <si>
    <t>Цвет, К</t>
  </si>
  <si>
    <t>4000 / 5000К</t>
  </si>
  <si>
    <t>Ø 150х37</t>
  </si>
  <si>
    <t>Д (110°)</t>
  </si>
  <si>
    <t>Вес изделия , кг</t>
  </si>
  <si>
    <t>Коэффициент мощности  </t>
  </si>
  <si>
    <t>Диора-6 ЖКХ</t>
  </si>
  <si>
    <t>&lt;10</t>
  </si>
  <si>
    <t>0.13</t>
  </si>
  <si>
    <t>Светильник сд герм СПП 2201 8Вт 230В 4000К 640Лм 190х110мм ОВАЛ IP65 LLT</t>
  </si>
  <si>
    <t>0.216</t>
  </si>
  <si>
    <t>Светильник сд СПБ-2 5Вт 230В 4000К 400лм 155мм белый IP40 LLT</t>
  </si>
  <si>
    <t>Мощность:</t>
  </si>
  <si>
    <t>5 (Вт)</t>
  </si>
  <si>
    <t>Цветовая температура:</t>
  </si>
  <si>
    <t>Диаметр, мм</t>
  </si>
  <si>
    <t>0.179</t>
  </si>
  <si>
    <t>+1...+40</t>
  </si>
  <si>
    <t>Светильник "Кристалл" SVT-H-K-9-IP20</t>
  </si>
  <si>
    <t>Seul SemiConductor</t>
  </si>
  <si>
    <t>сталь, светотехнический полистирол</t>
  </si>
  <si>
    <t>160x140x70</t>
  </si>
  <si>
    <t>0.295</t>
  </si>
  <si>
    <t>НПП</t>
  </si>
  <si>
    <t>5000К</t>
  </si>
  <si>
    <t>Светильник "Медуза" SVT-H M-5</t>
  </si>
  <si>
    <t>5 Ватт</t>
  </si>
  <si>
    <t>480 люмен</t>
  </si>
  <si>
    <t>УХЛ3</t>
  </si>
  <si>
    <t>0.200 кг.</t>
  </si>
  <si>
    <t>144×134×22 миллиметров</t>
  </si>
  <si>
    <t>стальной корпус, поликарбонат</t>
  </si>
  <si>
    <t>Светильник "Куб" SVT-H K-S-6,5</t>
  </si>
  <si>
    <t>190 - 264</t>
  </si>
  <si>
    <t>173 х 173 х 47</t>
  </si>
  <si>
    <t>0.27</t>
  </si>
  <si>
    <t>ЛН 60 Вт</t>
  </si>
  <si>
    <t>Светильник "Сфера" SVT-H S-10-IP65</t>
  </si>
  <si>
    <t>10 Ватт</t>
  </si>
  <si>
    <t>1100 люмен</t>
  </si>
  <si>
    <t>0.500 кг.</t>
  </si>
  <si>
    <t>D150×60 миллиметров</t>
  </si>
  <si>
    <t>аллюминий, светостабилизированный поликарбонат (ударопрочный)</t>
  </si>
  <si>
    <t>Светильник "Шар" SVT-H B-S-12</t>
  </si>
  <si>
    <t>от -10°С до +40°С</t>
  </si>
  <si>
    <t>160х160х186</t>
  </si>
  <si>
    <t>0.3</t>
  </si>
  <si>
    <t>Светильник "Компакт" SVT-H C-18-IP65</t>
  </si>
  <si>
    <t>18 Ватт</t>
  </si>
  <si>
    <t>1240 люмен</t>
  </si>
  <si>
    <t>0.800 кг.</t>
  </si>
  <si>
    <t>217×133×57 миллиметров</t>
  </si>
  <si>
    <t>алюминий, светостабилизированный поликарбонат (ударопрочный)</t>
  </si>
  <si>
    <t>ЖКХ, 5 Вт, с акустическим датчиком, ViLED СС 06-Н-М-5-150.150.18-4-0-65</t>
  </si>
  <si>
    <t>150х150х18</t>
  </si>
  <si>
    <t>500÷550</t>
  </si>
  <si>
    <t>ЖКХ, 8 Вт, с акустическим датчиком, ViLED СС 06-Н-М-8-150.150.18-4-0-65</t>
  </si>
  <si>
    <t>800÷880</t>
  </si>
  <si>
    <t>-40…+40</t>
  </si>
  <si>
    <t>Светильник сд СПБ-2Д 5Вт 230В 4000К 400лм 155мм c датчиком белый IP40 LLT</t>
  </si>
  <si>
    <t>11Вт, 1100-1210Лм, 4000К, IP65</t>
  </si>
  <si>
    <t>3Вт, 460Лм,4000К, IP54</t>
  </si>
  <si>
    <t>6Вт, 800Лм, 4000К, IP54</t>
  </si>
  <si>
    <t>8Вт, 640Лм, 4000К, IP65, гарантия 2 года</t>
  </si>
  <si>
    <t>9Вт, 830Лм, 4000К, IP54</t>
  </si>
  <si>
    <t>5Вт, 500-550лм, 4000К, IP65</t>
  </si>
  <si>
    <t>8Вт, 800-880Лм, 4000К, IP65</t>
  </si>
  <si>
    <t>5Вт, 400Лм, 4000К, IP40, гарантия 2 года</t>
  </si>
  <si>
    <t>6Вт, 700Лм, 4500К, IP40, гарантия 3 года</t>
  </si>
  <si>
    <t>9Вт, 950Лм, 5000К, IP20</t>
  </si>
  <si>
    <t>5Вт, 480лм, 5000К, IP20, гарантия 3 года</t>
  </si>
  <si>
    <t>6,5Вт, 600лм, 4000/5000К, IP20, гарантия 3 года</t>
  </si>
  <si>
    <t>10Вт, 1100Лм, 5000К, IP65, гарантия 3 года</t>
  </si>
  <si>
    <t>12Вт, 1200Лм, 5000К, IP20, гарантия 3 года</t>
  </si>
  <si>
    <t>18Вт, 1240Лм, 5000К, IP65, гарантия 3 года</t>
  </si>
  <si>
    <t>Сеть колотый лед, 28 Вт, ViLED СС 04-У-К-28-1500.65.15-4-0-65</t>
  </si>
  <si>
    <t>1500х65х15</t>
  </si>
  <si>
    <t>1520х85х110</t>
  </si>
  <si>
    <t>Полистирол</t>
  </si>
  <si>
    <t>Тип крепления Накладной /</t>
  </si>
  <si>
    <t>подвесной</t>
  </si>
  <si>
    <t>220-240</t>
  </si>
  <si>
    <t>3080÷3360</t>
  </si>
  <si>
    <t>28Вт, 3080-3360Лм, 4000К, IP65</t>
  </si>
  <si>
    <t>Сеть матовый, 42 Вт, ViLED СС 04-У-М-42-1500.130.15-4-0-65</t>
  </si>
  <si>
    <t>1500х130х15</t>
  </si>
  <si>
    <t>1520х145х110</t>
  </si>
  <si>
    <t>4200÷4620</t>
  </si>
  <si>
    <t>42Вт, 4200-4620Лм, 4000К, IP65</t>
  </si>
  <si>
    <t xml:space="preserve"> Соотношение Лм / Вт</t>
  </si>
  <si>
    <t>ПСО 36 IP20 1200 R42 AR12703-матовый</t>
  </si>
  <si>
    <t>3220 (для матового)</t>
  </si>
  <si>
    <t>Рекомендованные высоты установки для каждого светильника. м</t>
  </si>
  <si>
    <t>2.5-3.5</t>
  </si>
  <si>
    <t>Накладной, встраиваемый</t>
  </si>
  <si>
    <t>Светотехнический полистирол</t>
  </si>
  <si>
    <t>Пусковой ток (макс.значение)</t>
  </si>
  <si>
    <t>Аварийное исполнение (АКБ)</t>
  </si>
  <si>
    <t>опционально</t>
  </si>
  <si>
    <t>1200х200х40</t>
  </si>
  <si>
    <t>42Вт, 3220Лм, 4000-4500К, IP20, гарантия 3 года</t>
  </si>
  <si>
    <t>Матовый</t>
  </si>
  <si>
    <t>ПСО 36 IP20 1200 R84 AR12705 -призма</t>
  </si>
  <si>
    <t>95.1</t>
  </si>
  <si>
    <t>1200х100х40</t>
  </si>
  <si>
    <t>84Вт, 8200Лм, 4000-4500К, IP20, гарантия 3 года</t>
  </si>
  <si>
    <t>1,6</t>
  </si>
  <si>
    <t>Кольцо</t>
  </si>
  <si>
    <t>ИПС 35-350Т </t>
  </si>
  <si>
    <t>&gt;100В, восстанавливается автоматически</t>
  </si>
  <si>
    <t>150-280</t>
  </si>
  <si>
    <t>450х80х60</t>
  </si>
  <si>
    <t>500х137х66</t>
  </si>
  <si>
    <t>17Вт, 1628Лм, 5000К, IP20, гарантия 3 года</t>
  </si>
  <si>
    <t>Д </t>
  </si>
  <si>
    <t>полистирол  </t>
  </si>
  <si>
    <t>кольцо</t>
  </si>
  <si>
    <t>ИПС 50-350Т </t>
  </si>
  <si>
    <t>Габаритные размеры светильника (ДхШхВ), мм </t>
  </si>
  <si>
    <t>1200х80х60</t>
  </si>
  <si>
    <t>1290х90х73</t>
  </si>
  <si>
    <t>РИТЕЙЛ (ПОДВЕСНОЙ) 20ВТ LE-ССО-14-020-0753-20Д</t>
  </si>
  <si>
    <t>Модификация</t>
  </si>
  <si>
    <t>Проходной светильник с текстурированным рассеивателем</t>
  </si>
  <si>
    <t>1600 лм</t>
  </si>
  <si>
    <t>32 шт</t>
  </si>
  <si>
    <t>20 Вт</t>
  </si>
  <si>
    <t>Габаритные размеры, (ДхШхВ)</t>
  </si>
  <si>
    <t>485х113,4х111 мм</t>
  </si>
  <si>
    <t>Габаритные размеры упаковки, (ДхШхВ)</t>
  </si>
  <si>
    <t>600х130х90 мм</t>
  </si>
  <si>
    <t>1,2 кг</t>
  </si>
  <si>
    <t>4000К</t>
  </si>
  <si>
    <t>Переходник для соединения светильников</t>
  </si>
  <si>
    <t>LE-0598</t>
  </si>
  <si>
    <t>Светильник для торговых залов подвесной SVT-RTL Х-L-50-1200-PR</t>
  </si>
  <si>
    <t>50 Ватт</t>
  </si>
  <si>
    <t>4700 люмен</t>
  </si>
  <si>
    <t>3000К, 4000К, 5000К</t>
  </si>
  <si>
    <t>DC 250-370 AС 176-264 В</t>
  </si>
  <si>
    <t>Samsung LM281B - 100шт</t>
  </si>
  <si>
    <t>1200×100×60 миллиметров</t>
  </si>
  <si>
    <t>Стальной,призматический светотехнический полистирол</t>
  </si>
  <si>
    <t>2.4 кг</t>
  </si>
  <si>
    <t>Светильник для торговых залов модульный линейный SVT-RTL M-L-36-1440-W</t>
  </si>
  <si>
    <t>36 Ватт</t>
  </si>
  <si>
    <t>4000 люмен</t>
  </si>
  <si>
    <t>2.900 кг.</t>
  </si>
  <si>
    <t>1440×127×65 миллиметров</t>
  </si>
  <si>
    <t>алюминиевый корпус, рассеиватель призматический поликарбонат</t>
  </si>
  <si>
    <t>36Вт, 4000Лм, 5000К, IP40, гарантия 3 года</t>
  </si>
  <si>
    <t>50Вт, 4700Лм, 3000/4000/5000К, IP20, гарантия 3 года</t>
  </si>
  <si>
    <t>20Вт, 1600Лм, 4000К, IP20, гарантия 3 года</t>
  </si>
  <si>
    <t>51Вт, 4883Лм, 5000К, IP20, гарантия 3 года</t>
  </si>
  <si>
    <t>TL-PROM TRADE 17 PR P (Арт. УТ000002153)</t>
  </si>
  <si>
    <t>TL-PROM TRADE 50 PR P L1200 (Арт. УТ000002446)</t>
  </si>
  <si>
    <t>Световой поток светодиодного модуля, Лм</t>
  </si>
  <si>
    <t>Osram DURIS S5 GD PSLR31.13</t>
  </si>
  <si>
    <t>Длинна волны светового потока, nm</t>
  </si>
  <si>
    <t>Время включения светильника, с</t>
  </si>
  <si>
    <t>Линнза рассеивателя</t>
  </si>
  <si>
    <t>х</t>
  </si>
  <si>
    <t>Скоба +/- 90°</t>
  </si>
  <si>
    <t>восстанавливается автоматически. &lt; 86 В</t>
  </si>
  <si>
    <t>Габариты светильника ДхШхВ, Мм</t>
  </si>
  <si>
    <t>223х150х155</t>
  </si>
  <si>
    <t>Светильников в коробке, Шт</t>
  </si>
  <si>
    <t>Габариты коробки, ДхШхВ, Мм</t>
  </si>
  <si>
    <t>300х160х80</t>
  </si>
  <si>
    <t>TL-PROM 50 PR Plus FL (Д) Blue (Арт. УТ000003316)</t>
  </si>
  <si>
    <t>Длина волны светового потока, nm</t>
  </si>
  <si>
    <t>1,4</t>
  </si>
  <si>
    <t>TL-PROM 50 PR Plus FL (Д) Green (Арт. УТ000003314)</t>
  </si>
  <si>
    <t>Линза рассеивателя</t>
  </si>
  <si>
    <t>Габариты коробки, (ДхШхВ), мм</t>
  </si>
  <si>
    <t>Объем коробки, м3</t>
  </si>
  <si>
    <t>48Вт, 6545Лм, IP67, гарантия 4 года</t>
  </si>
  <si>
    <t>48Вт, 7091Лм, IP67, гарантия 4 года</t>
  </si>
  <si>
    <t>TL-PROM 50 PR Plus FL (Д) Red (Арт. УТ000003313)</t>
  </si>
  <si>
    <t>Пробивное напряжение, кВ АС</t>
  </si>
  <si>
    <t>Габаритные размеры светильника (ДхШхВ), мм</t>
  </si>
  <si>
    <t>Количество светильников в коробке, шт</t>
  </si>
  <si>
    <t>42Вт, 1018Лм, IP67, гарантия 4 года</t>
  </si>
  <si>
    <t>Архитектурный светильник "ШЕВРОН" SVT-ARH L-37-15-Blue</t>
  </si>
  <si>
    <t>К (концентрированная)</t>
  </si>
  <si>
    <t>OSRAM SSL Color 12 LED</t>
  </si>
  <si>
    <t>380х85х150</t>
  </si>
  <si>
    <t>Blue</t>
  </si>
  <si>
    <t>Архитектурный светильник "ШЕВРОН" SVT-ARH L-37-10x60-Green</t>
  </si>
  <si>
    <t>Ш (широкая)</t>
  </si>
  <si>
    <t>Green</t>
  </si>
  <si>
    <t>1,46</t>
  </si>
  <si>
    <t>37Вт, 429Лм, IP65, гарантия 3 года</t>
  </si>
  <si>
    <t>37Вт, 1493Лм, IP65, гарантия 3 года</t>
  </si>
  <si>
    <t>Архитектурный светильник "ШЕВРОН" SVT-ARH L-22-8-Red</t>
  </si>
  <si>
    <t>Red</t>
  </si>
  <si>
    <t>22Вт, 1013Лм, IP65, гарантия 3 года</t>
  </si>
  <si>
    <t>Г (глубокая)</t>
  </si>
  <si>
    <t>Amber</t>
  </si>
  <si>
    <t>Архитектурный светильник "ШЕВРОН" SVT-ARH L-22-25-Amber</t>
  </si>
  <si>
    <t>22Вт, 961Лм, IP65, гарантия 3 года</t>
  </si>
  <si>
    <t>Цветной прожекторный светильник "ШЕВРОН" SVT-Str P-S-20-30x120-Red</t>
  </si>
  <si>
    <t>Л (полуширокая)</t>
  </si>
  <si>
    <t>ProLight</t>
  </si>
  <si>
    <t>алюминиевый корпус, оптика из полиметилметакрилата</t>
  </si>
  <si>
    <t>250x100x150</t>
  </si>
  <si>
    <t>Цветной прожекторный светильник "ШЕВРОН" SVT-Str P-S-30-30x120-Blue</t>
  </si>
  <si>
    <t>Цветной прожекторный светильник "ШЕВРОН" SVT-Str P-S-30-30x120-Green</t>
  </si>
  <si>
    <t>Светодиодный светильник ДБУ 11-70-50-Г60</t>
  </si>
  <si>
    <t>176 - 264 АС</t>
  </si>
  <si>
    <t>Коэффициент мощности (cos φ)</t>
  </si>
  <si>
    <t>0.96</t>
  </si>
  <si>
    <t>0.32</t>
  </si>
  <si>
    <t>0.175</t>
  </si>
  <si>
    <t>Световой поток светодиодов (Tj=25°C)</t>
  </si>
  <si>
    <t>Световой поток светильника (Та=25°С)</t>
  </si>
  <si>
    <t>4700-5300</t>
  </si>
  <si>
    <t>Ra &gt;80</t>
  </si>
  <si>
    <t>Г-глубокая 60°</t>
  </si>
  <si>
    <t>сплав алюминия с полимерным покрытием</t>
  </si>
  <si>
    <t>оптика ДСП Г60 (ПММА) + закаленное стекло</t>
  </si>
  <si>
    <t>накладное</t>
  </si>
  <si>
    <t>210х255х315</t>
  </si>
  <si>
    <t>Светодиодный светильник ДБУ 01-70-RGB-Г60</t>
  </si>
  <si>
    <t>176 - 264  АС</t>
  </si>
  <si>
    <t>Протокол управления светильником</t>
  </si>
  <si>
    <t>DMX-512</t>
  </si>
  <si>
    <t>210х255х400</t>
  </si>
  <si>
    <t>Светодиодный светильник FWL 04-40-50-К30 RGBW</t>
  </si>
  <si>
    <t>0.18</t>
  </si>
  <si>
    <t>Nichia RGBW</t>
  </si>
  <si>
    <t>К-концентрированная 30˚</t>
  </si>
  <si>
    <t>оптика Ledil (ПММА) + закалённое стекло</t>
  </si>
  <si>
    <t>поворотный кронштейн</t>
  </si>
  <si>
    <t>375х125х100</t>
  </si>
  <si>
    <t>2,7</t>
  </si>
  <si>
    <t>Светодиодный светильник FWL 04-28-50-К15</t>
  </si>
  <si>
    <t>0.19</t>
  </si>
  <si>
    <t>К-концентрированная 15˚</t>
  </si>
  <si>
    <t>I, II</t>
  </si>
  <si>
    <t>ПС 2 (УСС 12) цветные светодиодные прожекторы зеленого света</t>
  </si>
  <si>
    <t>Световой поток с прозрачным стеклом, зеленый, лм</t>
  </si>
  <si>
    <t>0.1</t>
  </si>
  <si>
    <t>С креплением скоба брутто, кг</t>
  </si>
  <si>
    <t>С креплением скоба нетто, кг</t>
  </si>
  <si>
    <t>218х214х98</t>
  </si>
  <si>
    <t>0.005</t>
  </si>
  <si>
    <t>275х200х90</t>
  </si>
  <si>
    <t>0.8</t>
  </si>
  <si>
    <t>1,8</t>
  </si>
  <si>
    <t>1,1</t>
  </si>
  <si>
    <t>20Вт, IP65, гарантия 3 года</t>
  </si>
  <si>
    <t>30Вт, IP65, гарантия 3 года</t>
  </si>
  <si>
    <t>13Вт, 600Лм, IP67, гарантия 3 года</t>
  </si>
  <si>
    <t>70Вт, 3500Лм, IP66, гарантия 5 лет</t>
  </si>
  <si>
    <t>40Вт, 4936Лм, IP66, гарантия 3 года</t>
  </si>
  <si>
    <t>28Вт, 3024Лм, IP66, гарантия 3 года</t>
  </si>
  <si>
    <t>70Вт, 7684Лм, IP66, гарантия 5 лет</t>
  </si>
  <si>
    <t>ПС 2 (УСС 12) светодиодный прожектор</t>
  </si>
  <si>
    <t>Световой поток с матовым стеклом, лм</t>
  </si>
  <si>
    <t>13Вт, 980-1400Лм, IP67, гарантия 3 года</t>
  </si>
  <si>
    <t>Архитектурный светильник "ШЕВРОН" SVT-ARH L-30-15</t>
  </si>
  <si>
    <t>Samsung LH351B 12 LED</t>
  </si>
  <si>
    <t>30Вт, 2863Лм, 5000К, IP65, гарантия 3 года</t>
  </si>
  <si>
    <t>УХЛ II</t>
  </si>
  <si>
    <t>Архитектурный светильник "ШЕВРОН" SVT-ARH L-30-10x60</t>
  </si>
  <si>
    <t>30Вт, 2991Лм, 5000К, IP65, гарантия 3 года</t>
  </si>
  <si>
    <t>Архитектурный светильник "ШЕВРОН" SVT-ARH L-60-8</t>
  </si>
  <si>
    <t>60 Ватт</t>
  </si>
  <si>
    <t>Samsung LH351B 24 LED</t>
  </si>
  <si>
    <t>1.920 кг.</t>
  </si>
  <si>
    <t>652×85×150 миллиметров</t>
  </si>
  <si>
    <t>К(Концентрированная)</t>
  </si>
  <si>
    <t>4860.0(лм)</t>
  </si>
  <si>
    <t>60Вт, 4860Лм, 5000К, IP65, гарантия 3 года</t>
  </si>
  <si>
    <t>УСС 9 НВ 2Ex взрывозащищенные низковольтные светодиодные светильники</t>
  </si>
  <si>
    <t>DC от 12 до 55, AC от 10 до 38</t>
  </si>
  <si>
    <t>от 5 до 10</t>
  </si>
  <si>
    <t>Маркировка взрывозащиты</t>
  </si>
  <si>
    <t>2Ex nR IIС T6 Gc X и Ex tb IIIC T80°C Db X</t>
  </si>
  <si>
    <t>С консольным креплением брутто, кг</t>
  </si>
  <si>
    <t>С консольным креплением нетто, кг</t>
  </si>
  <si>
    <t>С креплением на трос брутто, кг</t>
  </si>
  <si>
    <t>С креплением на трос нетто, кг</t>
  </si>
  <si>
    <t>170х174х152</t>
  </si>
  <si>
    <t>218х214х68</t>
  </si>
  <si>
    <t>170х174х112</t>
  </si>
  <si>
    <t>170х174х87</t>
  </si>
  <si>
    <t>Ю.Корея</t>
  </si>
  <si>
    <t>2,9</t>
  </si>
  <si>
    <t>2,6</t>
  </si>
  <si>
    <t>2,4</t>
  </si>
  <si>
    <t>265х190х160</t>
  </si>
  <si>
    <t>11Вт, 770-1100Лм, 4000К, IP67, гарантия 3 года</t>
  </si>
  <si>
    <t>УСС 18 НВ 2Ex низковольтные светодиодные взрывозащищенные светильники</t>
  </si>
  <si>
    <t>DC от 20 до 55, AC от 20 до 38</t>
  </si>
  <si>
    <t>220х174х152</t>
  </si>
  <si>
    <t>268х214х68</t>
  </si>
  <si>
    <t>220х174х112</t>
  </si>
  <si>
    <t>220х174х87</t>
  </si>
  <si>
    <t>350х190х90</t>
  </si>
  <si>
    <t>21Вт, 1540-2200Лм, 4000К, IP67, гарантия 3 года</t>
  </si>
  <si>
    <t>УСС 24 НВ 2Ex низковольтные светодиодные взрывозащищенные светильники</t>
  </si>
  <si>
    <t>25Вт, 2030-2900Лм, 4000К, IP67, гарантия 3 года</t>
  </si>
  <si>
    <t>УСС 32 НВ 2Ex низковольтные светильники взрывозащищенные</t>
  </si>
  <si>
    <t>32Вт, 2450-3500Лм, 4000К, IP67, гарантия 3 года</t>
  </si>
  <si>
    <t>УСС 36 НВ 2Ex низковольтные светодиодные взрывозащищенные светильники</t>
  </si>
  <si>
    <t>420х174х152</t>
  </si>
  <si>
    <t>468х214х68</t>
  </si>
  <si>
    <t>420х174х112</t>
  </si>
  <si>
    <t>420х174х87</t>
  </si>
  <si>
    <t>0.015</t>
  </si>
  <si>
    <t>4,7</t>
  </si>
  <si>
    <t>4,6</t>
  </si>
  <si>
    <t>4,3</t>
  </si>
  <si>
    <t>4,8</t>
  </si>
  <si>
    <t>3,7</t>
  </si>
  <si>
    <t>36Вт, 2520-3600Лм, 4000К, IP67, гарантия 3 года</t>
  </si>
  <si>
    <t>УСС 48 НВ 2Ex низковольтные светильники взрывозащищенные</t>
  </si>
  <si>
    <t>48Вт, 3500-5000Лм, 4000К, IP67, гарантия 3 года</t>
  </si>
  <si>
    <t>УСС 70 НВ 2Ex низковольтные светодиодные взрывозащищенные светильники</t>
  </si>
  <si>
    <t>820х174х152</t>
  </si>
  <si>
    <t>868х214х68</t>
  </si>
  <si>
    <t>820х174х112</t>
  </si>
  <si>
    <t>820х174х87</t>
  </si>
  <si>
    <t>0.029</t>
  </si>
  <si>
    <t>8,1</t>
  </si>
  <si>
    <t>7,9</t>
  </si>
  <si>
    <t>7,6</t>
  </si>
  <si>
    <t>8,8</t>
  </si>
  <si>
    <t>8,4</t>
  </si>
  <si>
    <t>7,3</t>
  </si>
  <si>
    <t>880х195х165</t>
  </si>
  <si>
    <t>72Вт, 5040-7200Лм, 4000К, IP67, гарантия 3 года</t>
  </si>
  <si>
    <t>Диора-60 Ex-K30</t>
  </si>
  <si>
    <t>190×178×256</t>
  </si>
  <si>
    <t>не более 5</t>
  </si>
  <si>
    <t>К30 (30°)</t>
  </si>
  <si>
    <t>58Вт, 6000Лм, 5000К, IP65, гарантия 5 лет</t>
  </si>
  <si>
    <t>Диора-120 Ex-Д</t>
  </si>
  <si>
    <t>380 × 156 × 113</t>
  </si>
  <si>
    <t>&gt; 0,95</t>
  </si>
  <si>
    <t>Д-косинусная</t>
  </si>
  <si>
    <t>120Вт, 12000Лм, 5000К, IP65, гарантия 5 лет</t>
  </si>
  <si>
    <t>Диора-240 Ex-Ш</t>
  </si>
  <si>
    <t>380×312×113</t>
  </si>
  <si>
    <t>Ш (140x30°)</t>
  </si>
  <si>
    <t>210Вт, 21500Лм, 5000К, IP65, гарантия 5 лет</t>
  </si>
  <si>
    <t>КЕДР СКУ ЕХ 50ВТ LE-СКУ-22-050-0638Ех-67Х</t>
  </si>
  <si>
    <t>Модификация с дополнительной оптикой - КСС тип «Г»</t>
  </si>
  <si>
    <t>Световой поток, К</t>
  </si>
  <si>
    <t>5300 лм</t>
  </si>
  <si>
    <t>50 Вт</t>
  </si>
  <si>
    <t>1Ex e mb II T4 Gb X/ Ex tb mb IIIC T105 °C Db X</t>
  </si>
  <si>
    <t>Количество светодиодов с доп.оптикой</t>
  </si>
  <si>
    <t>48 шт</t>
  </si>
  <si>
    <t>380х202х95 мм</t>
  </si>
  <si>
    <t>425х235х100 мм</t>
  </si>
  <si>
    <t>3,6 кг</t>
  </si>
  <si>
    <t>Посадочный диаметр светильника, мм</t>
  </si>
  <si>
    <t>50 мм</t>
  </si>
  <si>
    <t>Напряжение питания, В/частота, Гц</t>
  </si>
  <si>
    <t>175-264В/50 Гц</t>
  </si>
  <si>
    <t>&gt;75</t>
  </si>
  <si>
    <t>-60 - +50 °С</t>
  </si>
  <si>
    <t>Гарантийный срок, лет</t>
  </si>
  <si>
    <t>Уровень взрывозащиты (зона класса 1 и зона класса 2)</t>
  </si>
  <si>
    <t>1Ех</t>
  </si>
  <si>
    <t>Повышенная защита вида «е»</t>
  </si>
  <si>
    <t>e</t>
  </si>
  <si>
    <t>Герметизация компаундом</t>
  </si>
  <si>
    <t>mb</t>
  </si>
  <si>
    <t>Группа электрооборудования для газовых сред</t>
  </si>
  <si>
    <t>Температурный класс</t>
  </si>
  <si>
    <t>T4</t>
  </si>
  <si>
    <t>Уровень взрывозащиты</t>
  </si>
  <si>
    <t>Gb</t>
  </si>
  <si>
    <t>Специальные условия безопасного применения</t>
  </si>
  <si>
    <t>X</t>
  </si>
  <si>
    <t>Защита оболочкой</t>
  </si>
  <si>
    <t>tb</t>
  </si>
  <si>
    <t>Подгруппа оборудования для пылевых сред</t>
  </si>
  <si>
    <t>IIIC</t>
  </si>
  <si>
    <t>Значение максимальной температуры поверхности</t>
  </si>
  <si>
    <t>T105 °C</t>
  </si>
  <si>
    <t>Db</t>
  </si>
  <si>
    <t>50Вт, 5300Лм, 5000К, IP65, гарантия 3 года</t>
  </si>
  <si>
    <t>КЕДР СБУ ЕХ 50ВТ LE-СБУ-22-050-0644Ех-67Х</t>
  </si>
  <si>
    <t>232х225х75х186 мм</t>
  </si>
  <si>
    <t>425х235х100 мм</t>
  </si>
  <si>
    <t>3,3 кг</t>
  </si>
  <si>
    <t>50Вт, 5300Лм, 5000К, IP67, гарантия 3 года</t>
  </si>
  <si>
    <t>КЕДР СБУ ЕХ 75ВТ LE-СБУ-22-080-0596Ех-67Х</t>
  </si>
  <si>
    <t>7900 лм</t>
  </si>
  <si>
    <t>75 Вт</t>
  </si>
  <si>
    <t>36 шт</t>
  </si>
  <si>
    <t>262х225х75х186 мм</t>
  </si>
  <si>
    <t>75Вт, 7900Лм, 5000К, IP67, гарантия 3 года</t>
  </si>
  <si>
    <t>КЕДР ССП ЕХ 150ВТ LE-ССП-22-160-0587Ex-67Х</t>
  </si>
  <si>
    <t>Модификация с дополнительной оптикой - КСС тип «Ш»</t>
  </si>
  <si>
    <t>15750 лм</t>
  </si>
  <si>
    <t>150 Вт</t>
  </si>
  <si>
    <t>72 шт</t>
  </si>
  <si>
    <t>520х225х80 мм</t>
  </si>
  <si>
    <t>2,6 кг</t>
  </si>
  <si>
    <t>150Вт, 15750Лм, 5000К, IP67, гарантия 3 года</t>
  </si>
  <si>
    <t>1Ех е mb II T4 Gb X/Ex tb mb IIIC T80 ˚C Db X</t>
  </si>
  <si>
    <t>Световая отдача, Лм/Вт</t>
  </si>
  <si>
    <t>NICHIA</t>
  </si>
  <si>
    <t>0.01</t>
  </si>
  <si>
    <t>оптика ДСП К15 (ПММА)+закалённое стекло</t>
  </si>
  <si>
    <t>подвесное (крюк, трос)</t>
  </si>
  <si>
    <t>D200x295</t>
  </si>
  <si>
    <t>Взрывозащищенный светодиодный светильник Ex-ДСП (подвесной) (Ex-ДСП 04-70-50-К15)</t>
  </si>
  <si>
    <t>70Вт, 7155Лм, 4700-5300К, IP66, гарантия 3 года</t>
  </si>
  <si>
    <t>1Ех е mb II T4 Gb X/Ex tb mb III T90˚C X</t>
  </si>
  <si>
    <t>0.7</t>
  </si>
  <si>
    <t>Д-косинусная 120˚</t>
  </si>
  <si>
    <t>закалённое стекло</t>
  </si>
  <si>
    <t>D207x347</t>
  </si>
  <si>
    <t>Взрывозащищенный светодиодный светильник Ex-ДСП (подвесной) (Ex-ДСП 04-117-50-Д120)</t>
  </si>
  <si>
    <t>1, 2</t>
  </si>
  <si>
    <t>117Вт, 13933Лм, 4700-5300К, IP66, гарантия 5 лет</t>
  </si>
  <si>
    <t>Взрывозащищенный светодиодный светильник Ex-FPL 01-35-50</t>
  </si>
  <si>
    <t>Световая отдача, лм/Вт</t>
  </si>
  <si>
    <t>0.088</t>
  </si>
  <si>
    <t>Световой поток светодиодов (Tj=25°C), лм</t>
  </si>
  <si>
    <t>Световой поток светильника (Та=25°С), лм</t>
  </si>
  <si>
    <t>опаловый поликарбонат 2 мм</t>
  </si>
  <si>
    <t>накладное, подвесное</t>
  </si>
  <si>
    <t>70х1185х75</t>
  </si>
  <si>
    <t>1,65</t>
  </si>
  <si>
    <t>35Вт, 4240Лм, 4700-5300К, IP66, гарантия 3 года</t>
  </si>
  <si>
    <t>Взрывозащищенный светодиодный светильник Ex-ДСО 01-33-50-Д</t>
  </si>
  <si>
    <t>Рабочий ток светодиодов, mА</t>
  </si>
  <si>
    <t>сплав алюминия</t>
  </si>
  <si>
    <t>прозрачный поликарбонат, 2мм</t>
  </si>
  <si>
    <t>потолочное, настенное (клипса, поворотный кронштейн), подвесное (рым-гайка)</t>
  </si>
  <si>
    <t>80х900х60</t>
  </si>
  <si>
    <t>33 Вт, 4069Лм, 4700-5300К, IP66, гарантия 3 года</t>
  </si>
  <si>
    <t>Взрывозащищенный светодиодный светильник Ex-FBL 04-28-50-Г65</t>
  </si>
  <si>
    <t>0.14</t>
  </si>
  <si>
    <t>Г-глубокая 65°</t>
  </si>
  <si>
    <t>430х110х120</t>
  </si>
  <si>
    <t>28Вт, 3027Лм, 4700-5300К, IP65</t>
  </si>
  <si>
    <t>ПСС 30 КОЛОБОК 1Ex ПКК взрывозащищенный светодиодный светильник, прожектор</t>
  </si>
  <si>
    <t>CREE</t>
  </si>
  <si>
    <t>0.2</t>
  </si>
  <si>
    <t>от 11 до 14</t>
  </si>
  <si>
    <t>1Ex mb IIC T6 Gb X и Ex tb IIIC T80°C Db X</t>
  </si>
  <si>
    <t>от -60 до +40</t>
  </si>
  <si>
    <t>229х296х248</t>
  </si>
  <si>
    <t>УСС 12 2Ex (ПС 2) взрывозащищенный светодиодный светильник</t>
  </si>
  <si>
    <t>30Вт, 2600Лм, 5500К, IP65, гарантия 3 года</t>
  </si>
  <si>
    <t>170х205х112</t>
  </si>
  <si>
    <t>170х205х87</t>
  </si>
  <si>
    <t>265х190х170</t>
  </si>
  <si>
    <t>13Вт, 1120Лм, 4000К, IP67, гарантия 3 года</t>
  </si>
  <si>
    <t>УСС 24 2Ex (ПС 3) взрывозащищенный светильник</t>
  </si>
  <si>
    <t>268х214х98</t>
  </si>
  <si>
    <t>220х205х112</t>
  </si>
  <si>
    <t>220х205х87</t>
  </si>
  <si>
    <t>350х185х85</t>
  </si>
  <si>
    <t>28Вт, 2310Лм, 4000К, IP67, гарантия 3 года</t>
  </si>
  <si>
    <t>УСС 32 2Ex взрывозащищенный светодиодный светильник</t>
  </si>
  <si>
    <t>Прожекторный светильник "Старк" SVT-Str P-P-90-250-8</t>
  </si>
  <si>
    <t>ПРОЖЕКТОРЫ</t>
  </si>
  <si>
    <t>90 Ватт</t>
  </si>
  <si>
    <t>8190-8973 люмен</t>
  </si>
  <si>
    <t>−45..+45 °C</t>
  </si>
  <si>
    <t>Samsung LH351B 36LED</t>
  </si>
  <si>
    <t>6.000 кг.</t>
  </si>
  <si>
    <t>350×202×90 миллиметров</t>
  </si>
  <si>
    <t>90 Вт, 8190-8973лм, 5000К, гарантия 3 года</t>
  </si>
  <si>
    <t>Прожектор сд СДО-5-50 50Вт 230В 6500К 3750Лм IP65</t>
  </si>
  <si>
    <t>0.958</t>
  </si>
  <si>
    <t>50Вт</t>
  </si>
  <si>
    <t>6500К (холодный)</t>
  </si>
  <si>
    <t>Модуль Прожектор 30°, универсальный, 64 Вт, ViLED СС М4-У-Н-64-350.100.130-4-0-67</t>
  </si>
  <si>
    <t>350х100х130</t>
  </si>
  <si>
    <t>Материал корпуса Анодированный</t>
  </si>
  <si>
    <t>Универсальный</t>
  </si>
  <si>
    <t>7360÷8000</t>
  </si>
  <si>
    <t>≥80</t>
  </si>
  <si>
    <t>−45..+50 °C</t>
  </si>
  <si>
    <t>50Вт, 3750Лм, 6500К, IP65, гарантия 2 года</t>
  </si>
  <si>
    <t>64 Вт, 7360-8000Лм, 4000К, IP67</t>
  </si>
  <si>
    <t>ПОДВЕСНЫЕ</t>
  </si>
  <si>
    <t>KEDR ССП 200ВТ LE-ССП-32-180-1083-67Х</t>
  </si>
  <si>
    <t>Базовая модификация - КСС тип «Д»</t>
  </si>
  <si>
    <t>23300 лм</t>
  </si>
  <si>
    <t>Мощность светильника, Вт</t>
  </si>
  <si>
    <t>180 Вт</t>
  </si>
  <si>
    <t>Количество светодиодов без оптики, шт</t>
  </si>
  <si>
    <t>Количество светодиодов с доп оптикой, шт</t>
  </si>
  <si>
    <t>96 шт</t>
  </si>
  <si>
    <t>Габаритный размер, мм</t>
  </si>
  <si>
    <t>530х65 мм</t>
  </si>
  <si>
    <t>Габаритный размер упаковки, мм</t>
  </si>
  <si>
    <t>540х540х80 мм</t>
  </si>
  <si>
    <t>Вес изделия , кг</t>
  </si>
  <si>
    <t>4,9 кг</t>
  </si>
  <si>
    <t>Индекс цветопередачи CRI, Ra</t>
  </si>
  <si>
    <t>&gt;70</t>
  </si>
  <si>
    <t>Коэффициент пульсации , %</t>
  </si>
  <si>
    <t>Кронштейн для установки светильника на стену</t>
  </si>
  <si>
    <t>LE-1110</t>
  </si>
  <si>
    <t>Вторичная оптика КСС тип «К»</t>
  </si>
  <si>
    <t>LE-1091</t>
  </si>
  <si>
    <t>Вторичная оптика КСС тип «К1»</t>
  </si>
  <si>
    <t>LE-1092</t>
  </si>
  <si>
    <t>Вторичная оптика КСС тип «Л1»</t>
  </si>
  <si>
    <t>LE-1093</t>
  </si>
  <si>
    <t>Вторичная оптика КСС тип «Ш2»</t>
  </si>
  <si>
    <t>LE-1094</t>
  </si>
  <si>
    <t>Вторичная оптика КСС тип «Ш»</t>
  </si>
  <si>
    <t>LE-1095</t>
  </si>
  <si>
    <t>Светодиоды с цветовой температурой «Д»</t>
  </si>
  <si>
    <t>LE-1096</t>
  </si>
  <si>
    <t>Samsung</t>
  </si>
  <si>
    <t>…-40…+50</t>
  </si>
  <si>
    <t>Тип световой диаграммы КСС светильника</t>
  </si>
  <si>
    <t>Г</t>
  </si>
  <si>
    <t>Угол раскрытия светового луча светильника вторичной оптикой</t>
  </si>
  <si>
    <t>60, 90</t>
  </si>
  <si>
    <t>кронштейн, подвесной</t>
  </si>
  <si>
    <t>боросиликатное стекло</t>
  </si>
  <si>
    <t>Материал корпуса светильника</t>
  </si>
  <si>
    <t>ан.алюминий АД31</t>
  </si>
  <si>
    <t>Тип рассеивателя светильника</t>
  </si>
  <si>
    <t>вторичная оптика</t>
  </si>
  <si>
    <t>Тип напряжения питания ~/= драйвера</t>
  </si>
  <si>
    <t>~/=</t>
  </si>
  <si>
    <t>Напряжение питания переменного тока драйвера, В</t>
  </si>
  <si>
    <t>Напряжение питания постоянного тока драйвера, В</t>
  </si>
  <si>
    <t>250-370</t>
  </si>
  <si>
    <t>&lt;0,3 A</t>
  </si>
  <si>
    <t>Частота драйвера, Гц</t>
  </si>
  <si>
    <t>Коэффициент пульсации % драйвера</t>
  </si>
  <si>
    <t>под заказ</t>
  </si>
  <si>
    <t>Габаритные размеры драйвера, ДхШхВ, мм</t>
  </si>
  <si>
    <t>150х150х220</t>
  </si>
  <si>
    <t>50 000 часов</t>
  </si>
  <si>
    <t>L150P CUBE 150/90 60(90) AR12509</t>
  </si>
  <si>
    <t>60Вт, 6900Лм, 5000К, IP67, гарантия 3 года</t>
  </si>
  <si>
    <t>180Вт, 23300Лм, 5000К, IP67, гарантия 3 года</t>
  </si>
  <si>
    <t>Светодиодный светильник ДСП 01-130-50-Г60 (замена ДСП 01-135-50-Г60)</t>
  </si>
  <si>
    <t>Г-Глубокая 60˚</t>
  </si>
  <si>
    <t>оптика ДСП (ПММА)</t>
  </si>
  <si>
    <t>D200x340</t>
  </si>
  <si>
    <t>130Вт, 15199Лм, 4700-5300К, IP66, гарантия 5 лет</t>
  </si>
  <si>
    <t>Светильник сд LHB 100Вт 230В 6500К 8000Лм IP65</t>
  </si>
  <si>
    <t>100 (Вт)</t>
  </si>
  <si>
    <t>6500K (холодный)</t>
  </si>
  <si>
    <t>160-260</t>
  </si>
  <si>
    <t>2.683</t>
  </si>
  <si>
    <t>−40..+60 °C</t>
  </si>
  <si>
    <t>100Вт, 8000Лм, 6500К, IP65, гарантия 3 года</t>
  </si>
  <si>
    <t>НИЗКОВОЛЬТНЫЕ</t>
  </si>
  <si>
    <t>Светильник "Айсберг" mini SVT-P M-18-2x18-M-IP65-24V</t>
  </si>
  <si>
    <t>1540 люмен</t>
  </si>
  <si>
    <t>390×105×85 миллиметров</t>
  </si>
  <si>
    <t>Универсальный светильник "ШЕВРОН" линейный SVT-Str U-L-22-125-12V</t>
  </si>
  <si>
    <t>12 В DC</t>
  </si>
  <si>
    <t>1,43</t>
  </si>
  <si>
    <t>18Вт, 1540Лм, 5000К, IP65, гарантия 3 года</t>
  </si>
  <si>
    <t>22Вт, 2600Лм, 5000К, IP65, гарантия 3 года</t>
  </si>
  <si>
    <t>Светильник Айсберг (SVT-P I-40-2x36-T-IP65)</t>
  </si>
  <si>
    <t>Айсберг призма, 28 Вт, ViLED СС 03-У-А-28-1190.130.15-4-0-65</t>
  </si>
  <si>
    <t>1190х130х15</t>
  </si>
  <si>
    <t>Гарантия, лет</t>
  </si>
  <si>
    <t xml:space="preserve"> Накладной / подвесной</t>
  </si>
  <si>
    <t>Айсберг матовый, 42 Вт, ViLED СС 03-У-М-42-1190.130.15-4-0-65</t>
  </si>
  <si>
    <t>1210х145х110</t>
  </si>
  <si>
    <t>Накладной / подвесной</t>
  </si>
  <si>
    <t>−40..+40 °C</t>
  </si>
  <si>
    <t>Модуль, универсальный, У-1, 64 Вт, ViLED СС М1-У-Е-64-300.100.130-4-0-67</t>
  </si>
  <si>
    <t>300х100х130</t>
  </si>
  <si>
    <t>380х120х70</t>
  </si>
  <si>
    <t>≥ 0,95</t>
  </si>
  <si>
    <t>−60..+50 °C</t>
  </si>
  <si>
    <t>64Вт, 7360-8000Лм, 4000К, IP67</t>
  </si>
  <si>
    <t>TL-STREET 55 Plus PR (Ш)</t>
  </si>
  <si>
    <t>Широкая Боковая</t>
  </si>
  <si>
    <t>TL-lens Magistral</t>
  </si>
  <si>
    <t>Срабатывает при +80˚С окружающей среды при нагреве поверхности, на которую установлен драйвер, до +80˚С (при максимальной нагрузке на драйвер)</t>
  </si>
  <si>
    <t>&lt; 280 В</t>
  </si>
  <si>
    <t>&lt; 86 В</t>
  </si>
  <si>
    <t>322х173х93</t>
  </si>
  <si>
    <t>Вибрационные нагрузки, не более, IP</t>
  </si>
  <si>
    <t>114.64</t>
  </si>
  <si>
    <t>0.11</t>
  </si>
  <si>
    <t xml:space="preserve">Количество светильников в коробке, шт </t>
  </si>
  <si>
    <t xml:space="preserve">Габариты коробки, ( ДхШхВ), мм </t>
  </si>
  <si>
    <t xml:space="preserve">Объем коробки, м3 </t>
  </si>
  <si>
    <t>56Вт, 7031Лм, 5000К, IP67, гарантия 4 года</t>
  </si>
  <si>
    <t>ИПС 120-1050ТП IP67</t>
  </si>
  <si>
    <t>&lt; 145 В</t>
  </si>
  <si>
    <t>TL-STREET 110 Plus PR (Ш) (Код: УТ000003191)</t>
  </si>
  <si>
    <t>112Вт, 14061Лм, 5000К, IP67, гарантия 4 года</t>
  </si>
  <si>
    <t>229.29</t>
  </si>
  <si>
    <t>Модуль Магистраль, консоль КМО-2, 64 Вт, ViLED СС М2-К-Н-64-250.200.150-4-0-67</t>
  </si>
  <si>
    <t>250х200х150</t>
  </si>
  <si>
    <t>265х220х170</t>
  </si>
  <si>
    <t>Ш(широкая)</t>
  </si>
  <si>
    <t>от -45° до +50°</t>
  </si>
  <si>
    <t>Шар Молочный, 32 Вт, ViLED СС 07-К-О-32-300.300.300-4-0-54</t>
  </si>
  <si>
    <t>300x300x300</t>
  </si>
  <si>
    <t>315x315x330</t>
  </si>
  <si>
    <t>Температура эксплуатации, °C+50 /</t>
  </si>
  <si>
    <t>2800÷3100</t>
  </si>
  <si>
    <t>М(равномерная)</t>
  </si>
  <si>
    <t>Пластик /Анодированный алюминий</t>
  </si>
  <si>
    <t>92.1875</t>
  </si>
  <si>
    <t>32Вт, 2800-3100Лм, 4000К, IP54</t>
  </si>
  <si>
    <t>C-синусная</t>
  </si>
  <si>
    <t>опаловый поликарбонат, 3мм</t>
  </si>
  <si>
    <t>торшерное</t>
  </si>
  <si>
    <t>D340х400</t>
  </si>
  <si>
    <t>Светодиодный светильник ДТУ 04-40-50</t>
  </si>
  <si>
    <t>40Вт, 3932Лм, 4700-5300К, IP66, гарантия 3 года</t>
  </si>
  <si>
    <t>Светодиодный светильник FGL 01-15-50-S</t>
  </si>
  <si>
    <t>25,5-38,5 АС</t>
  </si>
  <si>
    <t>0.373</t>
  </si>
  <si>
    <t>0.07</t>
  </si>
  <si>
    <t>1.0%</t>
  </si>
  <si>
    <t>C-специальная</t>
  </si>
  <si>
    <t>нержавеющий металл</t>
  </si>
  <si>
    <t>напольное</t>
  </si>
  <si>
    <t>D76х540</t>
  </si>
  <si>
    <t>15Вт, 600Лм, 4700-5300К, IP66, гарантия 3 года</t>
  </si>
  <si>
    <t>ПСС 30 ШАР садовый парковый светодиодный светильник синего света</t>
  </si>
  <si>
    <t>М</t>
  </si>
  <si>
    <t>Н</t>
  </si>
  <si>
    <t>Крепление торшерное брутто, кг</t>
  </si>
  <si>
    <t>Крепление торшерное нетто, кг</t>
  </si>
  <si>
    <t>Без упаковки, торшерное крепление, мм</t>
  </si>
  <si>
    <t>Ø400х460</t>
  </si>
  <si>
    <t>Объём в упаковке, с торшерным креплением, м³</t>
  </si>
  <si>
    <t>0.078</t>
  </si>
  <si>
    <t>Размеры в упаковке, с торшерным креплением, мм</t>
  </si>
  <si>
    <t>410х400х475</t>
  </si>
  <si>
    <t>28Вт, 300Лм, IP65, гарантия 3 года</t>
  </si>
  <si>
    <t>Модуль Прожектор 30°, 480 Вт, ViLED СС М4-У-Н-480-835.540.460-4-0-67</t>
  </si>
  <si>
    <t>835х540х460</t>
  </si>
  <si>
    <t>Прожекторный</t>
  </si>
  <si>
    <t>55200÷60000</t>
  </si>
  <si>
    <t>Г(глубокая)</t>
  </si>
  <si>
    <t>от -45 до +50</t>
  </si>
  <si>
    <t>480Вт, 55200-60000Лм, 4000К, IP67</t>
  </si>
  <si>
    <t>Светодиодный светильник ДСП 02-520-50-К40</t>
  </si>
  <si>
    <t>Модуль Солнце 30°, 896 Вт, ViLED СС М4-О-Н-896-1130.770.650-4-0-67</t>
  </si>
  <si>
    <t>1130х770х650</t>
  </si>
  <si>
    <t>103040÷112000</t>
  </si>
  <si>
    <t>≥0,95</t>
  </si>
  <si>
    <t>896Вт, 103040-112000Лм, 4000К, IP67</t>
  </si>
  <si>
    <t>К-концентрированная 40˚</t>
  </si>
  <si>
    <t>оптика ДСП К40 (ПММА) + закаленное стекло</t>
  </si>
  <si>
    <t>440х430х470</t>
  </si>
  <si>
    <t>520Вт, 57046Лм, 4700-5300К, IP66, гарантия 5 лет</t>
  </si>
  <si>
    <t>Партнеры ООО "Дарнова"</t>
  </si>
  <si>
    <t>по запросу</t>
  </si>
  <si>
    <t>ОФИСНЫЕ СВЕТИЛЬНИКИ</t>
  </si>
  <si>
    <t>Для потолка АРМСТРОНГ</t>
  </si>
  <si>
    <t>Для потолка ГРИЛЬЯТО</t>
  </si>
  <si>
    <t>Универсальные</t>
  </si>
  <si>
    <t>Линейные</t>
  </si>
  <si>
    <t>ПРОМЫШЛЕННЫЕ СВЕТИЛЬНИКИ</t>
  </si>
  <si>
    <t>Прожекторы</t>
  </si>
  <si>
    <t>Подвесные</t>
  </si>
  <si>
    <t>Аналоги ЛСО / ЛСП</t>
  </si>
  <si>
    <t>Низковольтные</t>
  </si>
  <si>
    <t>УЛИЧНО-МАГИСТРАЛЬНЫЕ СВЕТИЛЬНИКИ</t>
  </si>
  <si>
    <t>Консольные</t>
  </si>
  <si>
    <t>Магистральные</t>
  </si>
  <si>
    <t>Садово-парковые</t>
  </si>
  <si>
    <t>Мачтовые</t>
  </si>
  <si>
    <t>ТОРГОВЫЕ СВЕТИЛЬНИКИ</t>
  </si>
  <si>
    <t>СВЕТИЛЬНИКИ ДЛЯ ЖКХ</t>
  </si>
  <si>
    <t>С датчиком</t>
  </si>
  <si>
    <t>Без датчика</t>
  </si>
  <si>
    <t>АРХИТЕКТУРНЫЕ СВЕТИЛЬНИКИ</t>
  </si>
  <si>
    <t>Цветные</t>
  </si>
  <si>
    <t>Белые</t>
  </si>
  <si>
    <t>Двунаправленные</t>
  </si>
  <si>
    <t>ВЗРЫВОЗАЩИЩЕННЫЕ СВЕТИЛЬНИКИ</t>
  </si>
  <si>
    <t>220v</t>
  </si>
  <si>
    <t>О КОМПАНИИ</t>
  </si>
  <si>
    <t xml:space="preserve">            </t>
  </si>
  <si>
    <t>СОДЕРЖАНИЕ</t>
  </si>
  <si>
    <t>Диора-6 Авто</t>
  </si>
  <si>
    <t>6Вт, 700лм, 4500К, IP40, гарантия 3 года</t>
  </si>
  <si>
    <t>&lt; 10</t>
  </si>
  <si>
    <t>Диора-6 Авто  ЖКХ дежурный</t>
  </si>
  <si>
    <t>Световой поток (дежурный режим)</t>
  </si>
  <si>
    <t>&gt;0,98</t>
  </si>
  <si>
    <t>Светильник сд герм СПП-Д 2202 8Вт 230В 4000К 640Лм IP65 187х127мм с датчиком движения ОВАЛ</t>
  </si>
  <si>
    <t>Компания "Дарнова" занимается проектированием, поставкой и монтажом всего спектра светодиодного освещения: от комплектующих, ЖКХ и офисных светильников до взрывозащищенных, промышленных и магистральных.
Путем перехода на светодиодное освещение Вы сократите затраты на электроэнергию в 2-10 раз. Новое освещение не только сэкономит Ваш бюджет, но и устранит шум, эффект мигания и прочие недостатки светильников предыдущего поколения.
Помимо светодиодного оборудования в ассортимент нашей компании входят сопутствующие товары:
·       электрокомплектующие (выключатели, розетки и др.);
·       кабельно-проводниковая продукция (ВВГ, ВВБШВ, АСБ и др.);
·       металлоконструкции (опоры освещения, кронштейны и др.).
ООО "Дарнова" напрямую сотрудничает более, чем с семнадцатью предприятиями нашей страны. Компания является официальным дилером таких заводов, как ООО "ЛЕД-Эффект", ООО "ТД ФОКУС", АО "ВИЛЕД", ООО "ТД «Ферекс»", ООО "Технологии света" и др. Огромный ассортимент товаров позволяет нашей компании брать в работу заказы с любым бюджетом: от супер-эконома до премиум-класса.
Наша компания заботится о своих клиентах, поэтому готова предложить Вам:
·         бесплатный выезд консультанта круглосуточно;
·         бесплатную подготовка проекта освещения;
·         круглосуточную доставку товара;
·         демонтаж старых светильников;
·         монтаж нового освещения под ключ;
·         подбор лучших вариантов под заявленный бюджет;
·         бесплатный расчет окупаемости нового освещения;
·         бесплатный тест-драйв светильников;
·         гибкую ценовую политику: от супер-эконома до премиум-класса.
Придерживаемся индивидуального подхода к каждому заказчику.</t>
  </si>
  <si>
    <r>
      <rPr>
        <b/>
        <sz val="8"/>
        <color theme="1"/>
        <rFont val="Calibri"/>
        <family val="2"/>
        <charset val="204"/>
        <scheme val="minor"/>
      </rPr>
      <t>Прайс-лист ООО "Дарнова"</t>
    </r>
    <r>
      <rPr>
        <sz val="8"/>
        <color theme="1"/>
        <rFont val="Calibri"/>
        <family val="2"/>
        <charset val="204"/>
        <scheme val="minor"/>
      </rPr>
      <t xml:space="preserve">
194295, г.Санкт-Петербург, ул. Есенина, 19 к.2, ДЦ "Легион"
ИНН 7811582401     ОГРН 1147847200984    КПП 781101001                                                                                +7 (812) 425-36-11,  +7 (800) 500-80-36
http://darnova.ru, http://led-darnova.ru, http://darled.ru                                                                                              info@darnova.ru</t>
    </r>
  </si>
  <si>
    <r>
      <rPr>
        <b/>
        <sz val="8"/>
        <color theme="1"/>
        <rFont val="Calibri"/>
        <family val="2"/>
        <charset val="204"/>
        <scheme val="minor"/>
      </rPr>
      <t>Прайс-лист ООО "Дарнова"</t>
    </r>
    <r>
      <rPr>
        <sz val="8"/>
        <color theme="1"/>
        <rFont val="Calibri"/>
        <family val="2"/>
        <charset val="204"/>
        <scheme val="minor"/>
      </rPr>
      <t xml:space="preserve">
194295, г.Санкт-Петербург, ул. Есенина, 19 к.2, ДЦ "Легион"
ИНН 7811582401     ОГРН 1147847200984    КПП 781101001                                                                                           +7 (812) 425-36-11,  +7 (800) 500-80-36
http://darnova.ru,  http://led-darnova.ru, http://darled.ru                                                                                                                                  info@darnova.ru</t>
    </r>
  </si>
  <si>
    <r>
      <rPr>
        <b/>
        <sz val="8"/>
        <color theme="1"/>
        <rFont val="Calibri"/>
        <family val="2"/>
        <charset val="204"/>
        <scheme val="minor"/>
      </rPr>
      <t>Прайс-лист ООО "Дарнова"</t>
    </r>
    <r>
      <rPr>
        <sz val="8"/>
        <color theme="1"/>
        <rFont val="Calibri"/>
        <family val="2"/>
        <charset val="204"/>
        <scheme val="minor"/>
      </rPr>
      <t xml:space="preserve">
194295, г.Санкт-Петербург, ул. Есенина, 19 к.2, ДЦ "Легион"
ИНН 7811582401     ОГРН 1147847200984    КПП 781101001                                                                  +7 (812) 425-36-11,  +7 (800) 500-80-36
http://darnova.ru,  http://led-darnova.ru, http://darled.ru                                                                                                     info@darnova.ru</t>
    </r>
  </si>
  <si>
    <r>
      <rPr>
        <b/>
        <sz val="8"/>
        <color theme="1"/>
        <rFont val="Calibri"/>
        <family val="2"/>
        <charset val="204"/>
        <scheme val="minor"/>
      </rPr>
      <t>Прайс-лист ООО "Дарнова"</t>
    </r>
    <r>
      <rPr>
        <sz val="8"/>
        <color theme="1"/>
        <rFont val="Calibri"/>
        <family val="2"/>
        <charset val="204"/>
        <scheme val="minor"/>
      </rPr>
      <t xml:space="preserve">
194295, г.Санкт-Петербург, ул. Есенина, 19 к.2, ДЦ "Легион"
ИНН 7811582401     ОГРН 1147847200984    КПП 781101001                                                                   +7 (812) 425-36-11,  +7 (800) 500-80-36
http://darnova.ru,  http://led-darnova.ru, http://darled.ru                                                                                                        info@darnova.ru</t>
    </r>
  </si>
  <si>
    <r>
      <rPr>
        <b/>
        <sz val="8"/>
        <color theme="1"/>
        <rFont val="Calibri"/>
        <family val="2"/>
        <charset val="204"/>
        <scheme val="minor"/>
      </rPr>
      <t>Прайс-лист ООО "Дарнова"</t>
    </r>
    <r>
      <rPr>
        <sz val="8"/>
        <color theme="1"/>
        <rFont val="Calibri"/>
        <family val="2"/>
        <charset val="204"/>
        <scheme val="minor"/>
      </rPr>
      <t xml:space="preserve">
194295, г.Санкт-Петербург, ул. Есенина, 19 к.2, ДЦ "Легион"
ИНН 7811582401     ОГРН 1147847200984    КПП 781101001                                                                               +7 (812) 425-36-11,  +7 (800) 500-80-36
http://darnova.ru,  http://led-darnova.ru, http://darled.ru                                                                                                          info@darnova.ru</t>
    </r>
  </si>
  <si>
    <r>
      <rPr>
        <b/>
        <sz val="8"/>
        <color theme="1"/>
        <rFont val="Calibri"/>
        <family val="2"/>
        <charset val="204"/>
        <scheme val="minor"/>
      </rPr>
      <t>Прайс-лист ООО "Дарнова"</t>
    </r>
    <r>
      <rPr>
        <sz val="8"/>
        <color theme="1"/>
        <rFont val="Calibri"/>
        <family val="2"/>
        <charset val="204"/>
        <scheme val="minor"/>
      </rPr>
      <t xml:space="preserve">
194295, г.Санкт-Петербург, ул. Есенина, 19 к.2, ДЦ "Легион"
ИНН 7811582401     ОГРН 1147847200984    КПП 781101001                                                               +7 (812) 425-36-11,  +7 (800) 500-80-36
http://darnova.ru,  http://led-darnova.ru, http://darled.ru                                                                                        info@darnova.ru</t>
    </r>
  </si>
  <si>
    <r>
      <rPr>
        <b/>
        <sz val="8"/>
        <color theme="1"/>
        <rFont val="Calibri"/>
        <family val="2"/>
        <charset val="204"/>
        <scheme val="minor"/>
      </rPr>
      <t>Прайс-лист ООО "Дарнова"</t>
    </r>
    <r>
      <rPr>
        <sz val="8"/>
        <color theme="1"/>
        <rFont val="Calibri"/>
        <family val="2"/>
        <charset val="204"/>
        <scheme val="minor"/>
      </rPr>
      <t xml:space="preserve">
194295, г.Санкт-Петербург, ул. Есенина, 19 к.2, ДЦ "Легион"
ИНН 7811582401     ОГРН 1147847200984    КПП 781101001                                                               +7 (812) 425-36-11,  +7 (800) 500-80-36
http://darnova.ru,  http://led-darnova.ru, http://darled.ru                                                                                                  info@darnova.ru</t>
    </r>
  </si>
  <si>
    <r>
      <rPr>
        <b/>
        <sz val="8"/>
        <color theme="1"/>
        <rFont val="Calibri"/>
        <family val="2"/>
        <charset val="204"/>
        <scheme val="minor"/>
      </rPr>
      <t>Прайс-лист ООО "Дарнова"</t>
    </r>
    <r>
      <rPr>
        <sz val="8"/>
        <color theme="1"/>
        <rFont val="Calibri"/>
        <family val="2"/>
        <charset val="204"/>
        <scheme val="minor"/>
      </rPr>
      <t xml:space="preserve">
194295, г.Санкт-Петербург, ул. Есенина, 19 к.2, ДЦ "Легион"
ИНН 7811582401     ОГРН 1147847200984    КПП 781101001                                                                      +7 (812) 425-36-11,  +7 (800) 500-80-36
http://darnova.ru,  http://led-darnova.ru, http://darled.ru                                                                                                   info@darnova.ru</t>
    </r>
  </si>
  <si>
    <t>Опт  (от 100 000 руб.)</t>
  </si>
  <si>
    <t>Крупный опт (от 300 000 руб.)</t>
  </si>
  <si>
    <r>
      <rPr>
        <b/>
        <sz val="8"/>
        <color theme="1"/>
        <rFont val="Calibri"/>
        <family val="2"/>
        <charset val="204"/>
        <scheme val="minor"/>
      </rPr>
      <t>Прайс-лист ООО "Дарнова"</t>
    </r>
    <r>
      <rPr>
        <sz val="8"/>
        <color theme="1"/>
        <rFont val="Calibri"/>
        <family val="2"/>
        <charset val="204"/>
        <scheme val="minor"/>
      </rPr>
      <t xml:space="preserve">
194295, г.Санкт-Петербург, ул. Есенина, 19 к.2, ДЦ "Легион"
ИНН 7811582401     ОГРН 1147847200984    КПП 781101001                                                                                                                                                                                                                                             +7 (812) 425-36-11,  +7 (800) 500-80-36
http://darnova.ru,  http://led-darnova.ru, http://darled.ru                                                                                                                                                                                                                                                                      info@darnova.ru</t>
    </r>
  </si>
</sst>
</file>

<file path=xl/styles.xml><?xml version="1.0" encoding="utf-8"?>
<styleSheet xmlns="http://schemas.openxmlformats.org/spreadsheetml/2006/main">
  <numFmts count="2">
    <numFmt numFmtId="164" formatCode="#,##0_р_."/>
    <numFmt numFmtId="165" formatCode="#,##0\ _₽"/>
  </numFmts>
  <fonts count="22"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sz val="10"/>
      <name val="Arial"/>
      <family val="2"/>
    </font>
    <font>
      <vertAlign val="superscript"/>
      <sz val="8"/>
      <color theme="1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8"/>
      <color rgb="FF0000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theme="1"/>
      <name val="Verdana"/>
      <family val="2"/>
      <charset val="204"/>
    </font>
    <font>
      <sz val="9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u/>
      <sz val="9"/>
      <name val="Calibri"/>
      <family val="2"/>
      <charset val="204"/>
    </font>
    <font>
      <sz val="1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u/>
      <sz val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gradientFill>
        <stop position="0">
          <color theme="4" tint="0.80001220740379042"/>
        </stop>
        <stop position="1">
          <color theme="4" tint="0.40000610370189521"/>
        </stop>
      </gradientFill>
    </fill>
    <fill>
      <gradientFill>
        <stop position="0">
          <color theme="4" tint="0.80001220740379042"/>
        </stop>
        <stop position="1">
          <color theme="4" tint="0.59999389629810485"/>
        </stop>
      </gradientFill>
    </fill>
    <fill>
      <gradientFill>
        <stop position="0">
          <color theme="4" tint="0.59999389629810485"/>
        </stop>
        <stop position="1">
          <color theme="4" tint="0.40000610370189521"/>
        </stop>
      </gradientFill>
    </fill>
    <fill>
      <patternFill patternType="solid">
        <fgColor theme="4" tint="0.39994506668294322"/>
        <bgColor auto="1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4" tint="0.39997558519241921"/>
        <bgColor auto="1"/>
      </patternFill>
    </fill>
    <fill>
      <patternFill patternType="solid">
        <fgColor theme="0"/>
        <bgColor indexed="64"/>
      </patternFill>
    </fill>
    <fill>
      <gradientFill degree="180">
        <stop position="0">
          <color theme="4" tint="0.80001220740379042"/>
        </stop>
        <stop position="1">
          <color theme="4" tint="0.59999389629810485"/>
        </stop>
      </gradientFill>
    </fill>
    <fill>
      <gradientFill degree="180">
        <stop position="0">
          <color theme="0"/>
        </stop>
        <stop position="1">
          <color theme="4" tint="0.80001220740379042"/>
        </stop>
      </gradientFill>
    </fill>
    <fill>
      <gradientFill>
        <stop position="0">
          <color theme="0"/>
        </stop>
        <stop position="1">
          <color theme="4" tint="0.80001220740379042"/>
        </stop>
      </gradientFill>
    </fill>
    <fill>
      <patternFill patternType="solid">
        <fgColor theme="4" tint="0.39994506668294322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59996337778862885"/>
        <bgColor auto="1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/>
      <top style="medium">
        <color rgb="FFE6E7E9"/>
      </top>
      <bottom/>
      <diagonal/>
    </border>
    <border>
      <left/>
      <right/>
      <top style="hair">
        <color auto="1"/>
      </top>
      <bottom/>
      <diagonal/>
    </border>
  </borders>
  <cellStyleXfs count="4">
    <xf numFmtId="0" fontId="0" fillId="0" borderId="0"/>
    <xf numFmtId="0" fontId="4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21" fillId="17" borderId="0" applyNumberFormat="0" applyBorder="0" applyAlignment="0" applyProtection="0"/>
  </cellStyleXfs>
  <cellXfs count="335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164" fontId="3" fillId="0" borderId="0" xfId="0" applyNumberFormat="1" applyFont="1" applyAlignment="1">
      <alignment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1" fillId="0" borderId="0" xfId="0" applyFont="1" applyFill="1" applyAlignment="1">
      <alignment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49" fontId="0" fillId="0" borderId="0" xfId="0" applyNumberFormat="1" applyFill="1" applyBorder="1"/>
    <xf numFmtId="0" fontId="1" fillId="3" borderId="7" xfId="0" applyFont="1" applyFill="1" applyBorder="1" applyAlignment="1">
      <alignment horizontal="left" vertical="center" wrapText="1"/>
    </xf>
    <xf numFmtId="0" fontId="1" fillId="3" borderId="7" xfId="0" applyFont="1" applyFill="1" applyBorder="1" applyAlignment="1">
      <alignment vertical="center" wrapText="1"/>
    </xf>
    <xf numFmtId="164" fontId="1" fillId="3" borderId="7" xfId="0" applyNumberFormat="1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left" vertical="center" wrapText="1"/>
    </xf>
    <xf numFmtId="164" fontId="1" fillId="2" borderId="6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164" fontId="1" fillId="2" borderId="0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6" xfId="0" applyFont="1" applyFill="1" applyBorder="1" applyAlignment="1">
      <alignment horizontal="left" wrapText="1"/>
    </xf>
    <xf numFmtId="49" fontId="1" fillId="2" borderId="6" xfId="0" applyNumberFormat="1" applyFont="1" applyFill="1" applyBorder="1" applyAlignment="1">
      <alignment horizontal="left" vertical="center"/>
    </xf>
    <xf numFmtId="164" fontId="1" fillId="2" borderId="6" xfId="0" applyNumberFormat="1" applyFont="1" applyFill="1" applyBorder="1" applyAlignment="1">
      <alignment horizontal="left" vertical="center"/>
    </xf>
    <xf numFmtId="49" fontId="1" fillId="2" borderId="0" xfId="0" applyNumberFormat="1" applyFont="1" applyFill="1" applyBorder="1" applyAlignment="1">
      <alignment horizontal="left" vertical="center"/>
    </xf>
    <xf numFmtId="164" fontId="1" fillId="2" borderId="0" xfId="0" applyNumberFormat="1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wrapText="1"/>
    </xf>
    <xf numFmtId="0" fontId="1" fillId="2" borderId="2" xfId="0" applyNumberFormat="1" applyFont="1" applyFill="1" applyBorder="1" applyAlignment="1">
      <alignment horizontal="left" wrapText="1"/>
    </xf>
    <xf numFmtId="164" fontId="1" fillId="2" borderId="2" xfId="0" applyNumberFormat="1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 wrapText="1"/>
    </xf>
    <xf numFmtId="164" fontId="1" fillId="3" borderId="1" xfId="0" applyNumberFormat="1" applyFont="1" applyFill="1" applyBorder="1" applyAlignment="1">
      <alignment horizontal="center" vertical="center"/>
    </xf>
    <xf numFmtId="164" fontId="1" fillId="2" borderId="6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left" vertical="center"/>
    </xf>
    <xf numFmtId="164" fontId="1" fillId="3" borderId="9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 wrapText="1"/>
    </xf>
    <xf numFmtId="3" fontId="1" fillId="2" borderId="2" xfId="0" applyNumberFormat="1" applyFont="1" applyFill="1" applyBorder="1" applyAlignment="1">
      <alignment horizontal="left" vertical="center" wrapText="1"/>
    </xf>
    <xf numFmtId="3" fontId="1" fillId="2" borderId="0" xfId="0" applyNumberFormat="1" applyFont="1" applyFill="1" applyBorder="1" applyAlignment="1">
      <alignment horizontal="left" vertical="center" wrapText="1"/>
    </xf>
    <xf numFmtId="3" fontId="1" fillId="2" borderId="0" xfId="0" applyNumberFormat="1" applyFont="1" applyFill="1" applyBorder="1" applyAlignment="1">
      <alignment horizontal="left" wrapText="1"/>
    </xf>
    <xf numFmtId="164" fontId="6" fillId="4" borderId="1" xfId="0" applyNumberFormat="1" applyFont="1" applyFill="1" applyBorder="1" applyAlignment="1">
      <alignment horizontal="center" vertical="center" wrapText="1"/>
    </xf>
    <xf numFmtId="0" fontId="1" fillId="2" borderId="0" xfId="0" applyNumberFormat="1" applyFont="1" applyFill="1" applyBorder="1" applyAlignment="1">
      <alignment horizontal="left" wrapText="1"/>
    </xf>
    <xf numFmtId="0" fontId="1" fillId="3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left" vertical="center" wrapText="1"/>
    </xf>
    <xf numFmtId="0" fontId="7" fillId="2" borderId="6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wrapText="1"/>
    </xf>
    <xf numFmtId="0" fontId="1" fillId="2" borderId="10" xfId="0" applyFont="1" applyFill="1" applyBorder="1" applyAlignment="1">
      <alignment vertical="center"/>
    </xf>
    <xf numFmtId="164" fontId="1" fillId="2" borderId="11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vertical="center"/>
    </xf>
    <xf numFmtId="164" fontId="1" fillId="2" borderId="13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wrapText="1"/>
    </xf>
    <xf numFmtId="0" fontId="1" fillId="2" borderId="12" xfId="0" applyFont="1" applyFill="1" applyBorder="1" applyAlignment="1">
      <alignment horizontal="left" wrapText="1"/>
    </xf>
    <xf numFmtId="0" fontId="1" fillId="2" borderId="14" xfId="0" applyFont="1" applyFill="1" applyBorder="1" applyAlignment="1">
      <alignment wrapText="1"/>
    </xf>
    <xf numFmtId="0" fontId="1" fillId="2" borderId="10" xfId="0" applyFont="1" applyFill="1" applyBorder="1" applyAlignment="1">
      <alignment horizontal="left" vertical="center" wrapText="1"/>
    </xf>
    <xf numFmtId="164" fontId="1" fillId="2" borderId="11" xfId="0" applyNumberFormat="1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left" vertical="center" wrapText="1"/>
    </xf>
    <xf numFmtId="164" fontId="1" fillId="2" borderId="13" xfId="0" applyNumberFormat="1" applyFont="1" applyFill="1" applyBorder="1" applyAlignment="1">
      <alignment horizontal="left" vertical="center"/>
    </xf>
    <xf numFmtId="0" fontId="1" fillId="2" borderId="14" xfId="0" applyFont="1" applyFill="1" applyBorder="1" applyAlignment="1">
      <alignment horizontal="left" wrapText="1"/>
    </xf>
    <xf numFmtId="164" fontId="1" fillId="2" borderId="15" xfId="0" applyNumberFormat="1" applyFont="1" applyFill="1" applyBorder="1" applyAlignment="1">
      <alignment horizontal="left" vertical="center"/>
    </xf>
    <xf numFmtId="164" fontId="1" fillId="2" borderId="11" xfId="0" applyNumberFormat="1" applyFont="1" applyFill="1" applyBorder="1" applyAlignment="1">
      <alignment horizontal="center" vertical="center"/>
    </xf>
    <xf numFmtId="164" fontId="1" fillId="2" borderId="13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left" vertical="center" wrapText="1"/>
    </xf>
    <xf numFmtId="164" fontId="1" fillId="2" borderId="15" xfId="0" applyNumberFormat="1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wrapText="1"/>
    </xf>
    <xf numFmtId="0" fontId="1" fillId="2" borderId="14" xfId="0" applyFont="1" applyFill="1" applyBorder="1" applyAlignment="1">
      <alignment vertical="center" wrapText="1"/>
    </xf>
    <xf numFmtId="0" fontId="1" fillId="2" borderId="10" xfId="0" applyFont="1" applyFill="1" applyBorder="1" applyAlignment="1">
      <alignment horizontal="left" indent="1"/>
    </xf>
    <xf numFmtId="0" fontId="1" fillId="2" borderId="12" xfId="0" applyFont="1" applyFill="1" applyBorder="1" applyAlignment="1">
      <alignment horizontal="left" indent="1"/>
    </xf>
    <xf numFmtId="0" fontId="1" fillId="2" borderId="14" xfId="0" applyFont="1" applyFill="1" applyBorder="1" applyAlignment="1">
      <alignment horizontal="left" indent="1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vertical="center" wrapText="1"/>
    </xf>
    <xf numFmtId="0" fontId="7" fillId="2" borderId="12" xfId="0" applyFont="1" applyFill="1" applyBorder="1" applyAlignment="1">
      <alignment vertical="center" wrapText="1"/>
    </xf>
    <xf numFmtId="0" fontId="7" fillId="2" borderId="14" xfId="0" applyFont="1" applyFill="1" applyBorder="1" applyAlignment="1">
      <alignment vertical="center" wrapText="1"/>
    </xf>
    <xf numFmtId="0" fontId="7" fillId="2" borderId="10" xfId="0" applyFont="1" applyFill="1" applyBorder="1" applyAlignment="1">
      <alignment horizontal="left" vertical="center" wrapText="1"/>
    </xf>
    <xf numFmtId="0" fontId="7" fillId="2" borderId="12" xfId="0" applyFont="1" applyFill="1" applyBorder="1" applyAlignment="1">
      <alignment horizontal="left" vertical="center" wrapText="1"/>
    </xf>
    <xf numFmtId="0" fontId="7" fillId="2" borderId="14" xfId="0" applyFont="1" applyFill="1" applyBorder="1" applyAlignment="1">
      <alignment horizontal="left" vertical="center" wrapText="1"/>
    </xf>
    <xf numFmtId="0" fontId="1" fillId="2" borderId="12" xfId="0" applyFont="1" applyFill="1" applyBorder="1" applyAlignment="1">
      <alignment horizontal="left" wrapText="1"/>
    </xf>
    <xf numFmtId="0" fontId="2" fillId="8" borderId="4" xfId="0" applyFont="1" applyFill="1" applyBorder="1" applyAlignment="1">
      <alignment wrapText="1"/>
    </xf>
    <xf numFmtId="0" fontId="2" fillId="8" borderId="5" xfId="0" applyFont="1" applyFill="1" applyBorder="1" applyAlignment="1">
      <alignment wrapText="1"/>
    </xf>
    <xf numFmtId="0" fontId="2" fillId="8" borderId="4" xfId="0" applyFont="1" applyFill="1" applyBorder="1" applyAlignment="1">
      <alignment horizontal="left" vertical="center" wrapText="1"/>
    </xf>
    <xf numFmtId="0" fontId="2" fillId="8" borderId="5" xfId="0" applyFont="1" applyFill="1" applyBorder="1" applyAlignment="1">
      <alignment horizontal="left" vertical="center" wrapText="1"/>
    </xf>
    <xf numFmtId="0" fontId="2" fillId="8" borderId="4" xfId="0" applyFont="1" applyFill="1" applyBorder="1" applyAlignment="1">
      <alignment vertical="center" wrapText="1"/>
    </xf>
    <xf numFmtId="0" fontId="2" fillId="8" borderId="5" xfId="0" applyFont="1" applyFill="1" applyBorder="1" applyAlignment="1">
      <alignment vertical="center" wrapText="1"/>
    </xf>
    <xf numFmtId="164" fontId="2" fillId="4" borderId="3" xfId="0" applyNumberFormat="1" applyFont="1" applyFill="1" applyBorder="1" applyAlignment="1">
      <alignment vertical="center" wrapText="1"/>
    </xf>
    <xf numFmtId="164" fontId="2" fillId="4" borderId="4" xfId="0" applyNumberFormat="1" applyFont="1" applyFill="1" applyBorder="1" applyAlignment="1">
      <alignment vertical="center" wrapText="1"/>
    </xf>
    <xf numFmtId="164" fontId="2" fillId="4" borderId="5" xfId="0" applyNumberFormat="1" applyFont="1" applyFill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Border="1"/>
    <xf numFmtId="164" fontId="1" fillId="0" borderId="0" xfId="0" applyNumberFormat="1" applyFont="1" applyAlignment="1">
      <alignment wrapText="1"/>
    </xf>
    <xf numFmtId="0" fontId="1" fillId="2" borderId="6" xfId="0" applyFont="1" applyFill="1" applyBorder="1" applyAlignment="1">
      <alignment wrapText="1"/>
    </xf>
    <xf numFmtId="0" fontId="1" fillId="2" borderId="0" xfId="0" applyFont="1" applyFill="1"/>
    <xf numFmtId="3" fontId="1" fillId="2" borderId="0" xfId="0" applyNumberFormat="1" applyFont="1" applyFill="1" applyAlignment="1">
      <alignment wrapText="1"/>
    </xf>
    <xf numFmtId="0" fontId="1" fillId="2" borderId="2" xfId="0" applyFont="1" applyFill="1" applyBorder="1" applyAlignment="1">
      <alignment wrapText="1"/>
    </xf>
    <xf numFmtId="164" fontId="1" fillId="2" borderId="0" xfId="0" applyNumberFormat="1" applyFont="1" applyFill="1" applyAlignment="1">
      <alignment wrapText="1"/>
    </xf>
    <xf numFmtId="3" fontId="1" fillId="2" borderId="0" xfId="0" applyNumberFormat="1" applyFont="1" applyFill="1" applyAlignment="1">
      <alignment horizontal="left" wrapText="1"/>
    </xf>
    <xf numFmtId="0" fontId="1" fillId="3" borderId="1" xfId="0" applyFont="1" applyFill="1" applyBorder="1" applyAlignment="1">
      <alignment horizontal="left" wrapText="1"/>
    </xf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horizontal="left" vertical="center" wrapText="1"/>
    </xf>
    <xf numFmtId="49" fontId="1" fillId="2" borderId="0" xfId="0" applyNumberFormat="1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wrapText="1"/>
    </xf>
    <xf numFmtId="3" fontId="1" fillId="2" borderId="0" xfId="0" applyNumberFormat="1" applyFont="1" applyFill="1" applyBorder="1" applyAlignment="1">
      <alignment wrapText="1"/>
    </xf>
    <xf numFmtId="164" fontId="1" fillId="2" borderId="0" xfId="0" applyNumberFormat="1" applyFont="1" applyFill="1" applyBorder="1" applyAlignment="1">
      <alignment wrapText="1"/>
    </xf>
    <xf numFmtId="0" fontId="1" fillId="4" borderId="4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left" vertical="center" wrapText="1"/>
    </xf>
    <xf numFmtId="0" fontId="1" fillId="9" borderId="1" xfId="0" applyFont="1" applyFill="1" applyBorder="1" applyAlignment="1">
      <alignment horizontal="left" wrapText="1"/>
    </xf>
    <xf numFmtId="0" fontId="1" fillId="9" borderId="1" xfId="0" applyFont="1" applyFill="1" applyBorder="1" applyAlignment="1">
      <alignment horizontal="center" vertical="center"/>
    </xf>
    <xf numFmtId="0" fontId="1" fillId="11" borderId="4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164" fontId="6" fillId="4" borderId="4" xfId="0" applyNumberFormat="1" applyFont="1" applyFill="1" applyBorder="1" applyAlignment="1">
      <alignment horizontal="center" vertical="center" wrapText="1"/>
    </xf>
    <xf numFmtId="164" fontId="6" fillId="4" borderId="5" xfId="0" applyNumberFormat="1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left" vertical="center" wrapText="1"/>
    </xf>
    <xf numFmtId="0" fontId="1" fillId="10" borderId="1" xfId="0" applyFont="1" applyFill="1" applyBorder="1" applyAlignment="1">
      <alignment vertical="center" wrapText="1"/>
    </xf>
    <xf numFmtId="0" fontId="10" fillId="2" borderId="0" xfId="0" applyFont="1" applyFill="1" applyAlignment="1">
      <alignment horizontal="left" wrapText="1" indent="1"/>
    </xf>
    <xf numFmtId="0" fontId="1" fillId="2" borderId="0" xfId="0" applyFont="1" applyFill="1" applyAlignment="1">
      <alignment horizontal="left"/>
    </xf>
    <xf numFmtId="0" fontId="10" fillId="2" borderId="0" xfId="0" applyFont="1" applyFill="1" applyAlignment="1">
      <alignment horizontal="left" wrapText="1"/>
    </xf>
    <xf numFmtId="0" fontId="2" fillId="7" borderId="2" xfId="0" applyFont="1" applyFill="1" applyBorder="1" applyAlignment="1">
      <alignment horizontal="left" vertical="center" wrapText="1"/>
    </xf>
    <xf numFmtId="0" fontId="1" fillId="10" borderId="1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indent="1"/>
    </xf>
    <xf numFmtId="0" fontId="0" fillId="2" borderId="0" xfId="0" applyFill="1"/>
    <xf numFmtId="3" fontId="1" fillId="2" borderId="0" xfId="0" applyNumberFormat="1" applyFont="1" applyFill="1" applyAlignment="1">
      <alignment horizontal="left"/>
    </xf>
    <xf numFmtId="49" fontId="12" fillId="2" borderId="0" xfId="0" applyNumberFormat="1" applyFont="1" applyFill="1" applyAlignment="1">
      <alignment horizontal="left"/>
    </xf>
    <xf numFmtId="0" fontId="1" fillId="2" borderId="0" xfId="0" applyFont="1" applyFill="1" applyAlignment="1"/>
    <xf numFmtId="9" fontId="1" fillId="2" borderId="0" xfId="0" applyNumberFormat="1" applyFont="1" applyFill="1" applyAlignment="1">
      <alignment horizontal="left" wrapText="1"/>
    </xf>
    <xf numFmtId="0" fontId="1" fillId="2" borderId="0" xfId="0" applyFont="1" applyFill="1" applyAlignment="1">
      <alignment horizontal="left" vertical="top" wrapText="1"/>
    </xf>
    <xf numFmtId="0" fontId="7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horizontal="left" wrapText="1"/>
    </xf>
    <xf numFmtId="3" fontId="1" fillId="2" borderId="0" xfId="0" applyNumberFormat="1" applyFont="1" applyFill="1" applyAlignment="1">
      <alignment horizontal="left"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horizontal="left" wrapText="1"/>
    </xf>
    <xf numFmtId="3" fontId="1" fillId="2" borderId="0" xfId="0" applyNumberFormat="1" applyFont="1" applyFill="1" applyAlignment="1">
      <alignment horizontal="left"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horizontal="left" wrapText="1"/>
    </xf>
    <xf numFmtId="3" fontId="1" fillId="2" borderId="0" xfId="0" applyNumberFormat="1" applyFont="1" applyFill="1" applyAlignment="1">
      <alignment horizontal="left"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wrapText="1"/>
    </xf>
    <xf numFmtId="3" fontId="1" fillId="2" borderId="0" xfId="0" applyNumberFormat="1" applyFont="1" applyFill="1" applyAlignment="1">
      <alignment horizontal="left"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horizontal="left" wrapText="1"/>
    </xf>
    <xf numFmtId="0" fontId="1" fillId="2" borderId="16" xfId="0" applyFont="1" applyFill="1" applyBorder="1" applyAlignment="1">
      <alignment horizontal="left" wrapText="1"/>
    </xf>
    <xf numFmtId="49" fontId="1" fillId="0" borderId="0" xfId="0" applyNumberFormat="1" applyFont="1" applyFill="1" applyBorder="1" applyAlignment="1">
      <alignment horizontal="left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horizontal="left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wrapText="1"/>
    </xf>
    <xf numFmtId="0" fontId="1" fillId="2" borderId="16" xfId="0" applyFont="1" applyFill="1" applyBorder="1" applyAlignment="1">
      <alignment horizontal="left" vertical="center" wrapText="1"/>
    </xf>
    <xf numFmtId="0" fontId="1" fillId="2" borderId="0" xfId="0" applyNumberFormat="1" applyFont="1" applyFill="1" applyAlignment="1">
      <alignment horizontal="left" vertical="center" wrapText="1"/>
    </xf>
    <xf numFmtId="0" fontId="1" fillId="2" borderId="0" xfId="0" applyFont="1" applyFill="1" applyAlignment="1">
      <alignment horizontal="left" vertical="center"/>
    </xf>
    <xf numFmtId="16" fontId="1" fillId="2" borderId="0" xfId="0" applyNumberFormat="1" applyFont="1" applyFill="1" applyAlignment="1">
      <alignment horizontal="left" vertical="center" wrapText="1"/>
    </xf>
    <xf numFmtId="3" fontId="1" fillId="2" borderId="0" xfId="0" applyNumberFormat="1" applyFont="1" applyFill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wrapText="1"/>
    </xf>
    <xf numFmtId="0" fontId="1" fillId="2" borderId="0" xfId="0" applyFont="1" applyFill="1" applyBorder="1"/>
    <xf numFmtId="49" fontId="1" fillId="2" borderId="0" xfId="0" applyNumberFormat="1" applyFont="1" applyFill="1" applyAlignment="1">
      <alignment horizontal="left" wrapText="1"/>
    </xf>
    <xf numFmtId="0" fontId="1" fillId="2" borderId="0" xfId="0" applyFont="1" applyFill="1" applyAlignment="1">
      <alignment vertical="center"/>
    </xf>
    <xf numFmtId="49" fontId="1" fillId="2" borderId="0" xfId="0" applyNumberFormat="1" applyFont="1" applyFill="1" applyAlignment="1">
      <alignment horizontal="left" vertical="center" wrapText="1"/>
    </xf>
    <xf numFmtId="0" fontId="1" fillId="9" borderId="1" xfId="0" applyFont="1" applyFill="1" applyBorder="1" applyAlignment="1">
      <alignment vertical="center"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vertical="center" wrapText="1"/>
    </xf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wrapText="1"/>
    </xf>
    <xf numFmtId="10" fontId="1" fillId="2" borderId="0" xfId="0" applyNumberFormat="1" applyFont="1" applyFill="1" applyAlignment="1">
      <alignment horizontal="left" wrapText="1"/>
    </xf>
    <xf numFmtId="0" fontId="1" fillId="2" borderId="12" xfId="0" applyFont="1" applyFill="1" applyBorder="1" applyAlignment="1">
      <alignment horizontal="left" wrapText="1"/>
    </xf>
    <xf numFmtId="0" fontId="1" fillId="2" borderId="0" xfId="0" applyFont="1" applyFill="1" applyAlignment="1">
      <alignment horizontal="left" wrapText="1"/>
    </xf>
    <xf numFmtId="10" fontId="1" fillId="2" borderId="0" xfId="0" applyNumberFormat="1" applyFont="1" applyFill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/>
    </xf>
    <xf numFmtId="0" fontId="1" fillId="12" borderId="0" xfId="0" applyFont="1" applyFill="1" applyAlignment="1">
      <alignment horizontal="left" wrapText="1"/>
    </xf>
    <xf numFmtId="164" fontId="1" fillId="12" borderId="0" xfId="0" applyNumberFormat="1" applyFont="1" applyFill="1" applyAlignment="1">
      <alignment wrapText="1"/>
    </xf>
    <xf numFmtId="0" fontId="1" fillId="12" borderId="0" xfId="0" applyFont="1" applyFill="1" applyBorder="1" applyAlignment="1">
      <alignment wrapText="1"/>
    </xf>
    <xf numFmtId="0" fontId="11" fillId="12" borderId="0" xfId="0" applyFont="1" applyFill="1" applyBorder="1" applyAlignment="1">
      <alignment horizontal="center" vertical="center" wrapText="1"/>
    </xf>
    <xf numFmtId="0" fontId="1" fillId="12" borderId="0" xfId="0" applyFont="1" applyFill="1" applyBorder="1" applyAlignment="1">
      <alignment horizontal="right" vertical="top" wrapText="1"/>
    </xf>
    <xf numFmtId="0" fontId="1" fillId="13" borderId="0" xfId="0" applyFont="1" applyFill="1" applyAlignment="1">
      <alignment wrapText="1"/>
    </xf>
    <xf numFmtId="0" fontId="1" fillId="13" borderId="0" xfId="0" applyFont="1" applyFill="1" applyAlignment="1">
      <alignment vertical="center" wrapText="1"/>
    </xf>
    <xf numFmtId="0" fontId="1" fillId="14" borderId="0" xfId="0" applyFont="1" applyFill="1" applyAlignment="1">
      <alignment wrapText="1"/>
    </xf>
    <xf numFmtId="0" fontId="1" fillId="14" borderId="0" xfId="0" applyFont="1" applyFill="1" applyAlignment="1">
      <alignment vertical="center" wrapText="1"/>
    </xf>
    <xf numFmtId="0" fontId="2" fillId="12" borderId="0" xfId="0" applyFont="1" applyFill="1" applyBorder="1" applyAlignment="1">
      <alignment horizontal="center" vertical="center" wrapText="1"/>
    </xf>
    <xf numFmtId="164" fontId="11" fillId="12" borderId="0" xfId="0" applyNumberFormat="1" applyFont="1" applyFill="1" applyBorder="1" applyAlignment="1">
      <alignment horizontal="center" vertical="center" wrapText="1"/>
    </xf>
    <xf numFmtId="0" fontId="1" fillId="6" borderId="0" xfId="0" applyFont="1" applyFill="1" applyAlignment="1">
      <alignment wrapText="1"/>
    </xf>
    <xf numFmtId="0" fontId="1" fillId="6" borderId="0" xfId="0" applyFont="1" applyFill="1" applyAlignment="1">
      <alignment vertical="center" wrapText="1"/>
    </xf>
    <xf numFmtId="0" fontId="1" fillId="15" borderId="0" xfId="0" applyFont="1" applyFill="1" applyAlignment="1">
      <alignment wrapText="1"/>
    </xf>
    <xf numFmtId="0" fontId="1" fillId="15" borderId="0" xfId="0" applyFont="1" applyFill="1" applyAlignment="1">
      <alignment vertical="center" wrapText="1"/>
    </xf>
    <xf numFmtId="0" fontId="1" fillId="7" borderId="4" xfId="0" applyFont="1" applyFill="1" applyBorder="1" applyAlignment="1">
      <alignment horizontal="left" wrapText="1"/>
    </xf>
    <xf numFmtId="0" fontId="1" fillId="16" borderId="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wrapText="1"/>
    </xf>
    <xf numFmtId="9" fontId="1" fillId="2" borderId="0" xfId="0" applyNumberFormat="1" applyFont="1" applyFill="1" applyAlignment="1">
      <alignment horizontal="left" wrapText="1"/>
    </xf>
    <xf numFmtId="3" fontId="1" fillId="2" borderId="0" xfId="0" applyNumberFormat="1" applyFont="1" applyFill="1" applyAlignment="1">
      <alignment horizontal="left" wrapText="1"/>
    </xf>
    <xf numFmtId="0" fontId="11" fillId="12" borderId="0" xfId="0" applyFont="1" applyFill="1" applyBorder="1" applyAlignment="1">
      <alignment horizontal="center" vertical="top" wrapText="1"/>
    </xf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wrapText="1"/>
    </xf>
    <xf numFmtId="0" fontId="11" fillId="12" borderId="0" xfId="0" applyFont="1" applyFill="1" applyBorder="1" applyAlignment="1">
      <alignment horizontal="center" vertical="center"/>
    </xf>
    <xf numFmtId="0" fontId="11" fillId="12" borderId="0" xfId="0" applyFont="1" applyFill="1" applyBorder="1" applyAlignment="1">
      <alignment horizontal="center" vertical="center" wrapText="1"/>
    </xf>
    <xf numFmtId="3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164" fontId="6" fillId="4" borderId="3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3" fontId="7" fillId="3" borderId="3" xfId="0" applyNumberFormat="1" applyFont="1" applyFill="1" applyBorder="1" applyAlignment="1">
      <alignment horizontal="center" vertical="center" wrapText="1"/>
    </xf>
    <xf numFmtId="0" fontId="1" fillId="9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 wrapText="1"/>
    </xf>
    <xf numFmtId="0" fontId="0" fillId="2" borderId="0" xfId="0" applyFont="1" applyFill="1"/>
    <xf numFmtId="0" fontId="1" fillId="8" borderId="4" xfId="0" applyFont="1" applyFill="1" applyBorder="1" applyAlignment="1">
      <alignment horizontal="left" vertical="center" wrapText="1"/>
    </xf>
    <xf numFmtId="0" fontId="1" fillId="8" borderId="5" xfId="0" applyFont="1" applyFill="1" applyBorder="1" applyAlignment="1">
      <alignment horizontal="left" vertical="center" wrapText="1"/>
    </xf>
    <xf numFmtId="0" fontId="1" fillId="8" borderId="4" xfId="0" applyFont="1" applyFill="1" applyBorder="1" applyAlignment="1">
      <alignment wrapText="1"/>
    </xf>
    <xf numFmtId="0" fontId="1" fillId="8" borderId="5" xfId="0" applyFont="1" applyFill="1" applyBorder="1" applyAlignment="1">
      <alignment wrapText="1"/>
    </xf>
    <xf numFmtId="1" fontId="1" fillId="3" borderId="1" xfId="0" applyNumberFormat="1" applyFont="1" applyFill="1" applyBorder="1" applyAlignment="1">
      <alignment horizontal="center" vertical="center"/>
    </xf>
    <xf numFmtId="0" fontId="1" fillId="2" borderId="6" xfId="0" applyFont="1" applyFill="1" applyBorder="1"/>
    <xf numFmtId="164" fontId="1" fillId="2" borderId="2" xfId="0" applyNumberFormat="1" applyFont="1" applyFill="1" applyBorder="1" applyAlignment="1">
      <alignment wrapText="1"/>
    </xf>
    <xf numFmtId="1" fontId="1" fillId="2" borderId="6" xfId="0" applyNumberFormat="1" applyFont="1" applyFill="1" applyBorder="1" applyAlignment="1">
      <alignment horizontal="center" vertical="center"/>
    </xf>
    <xf numFmtId="1" fontId="1" fillId="2" borderId="0" xfId="0" applyNumberFormat="1" applyFont="1" applyFill="1" applyBorder="1" applyAlignment="1">
      <alignment horizontal="center" vertical="center"/>
    </xf>
    <xf numFmtId="1" fontId="1" fillId="2" borderId="2" xfId="0" applyNumberFormat="1" applyFont="1" applyFill="1" applyBorder="1" applyAlignment="1">
      <alignment horizontal="center" vertical="center"/>
    </xf>
    <xf numFmtId="3" fontId="1" fillId="3" borderId="1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wrapText="1"/>
    </xf>
    <xf numFmtId="0" fontId="1" fillId="2" borderId="0" xfId="0" applyNumberFormat="1" applyFont="1" applyFill="1" applyBorder="1" applyAlignment="1">
      <alignment horizontal="left"/>
    </xf>
    <xf numFmtId="0" fontId="1" fillId="6" borderId="0" xfId="0" applyFont="1" applyFill="1" applyBorder="1" applyAlignment="1">
      <alignment horizontal="left" wrapText="1"/>
    </xf>
    <xf numFmtId="0" fontId="11" fillId="6" borderId="0" xfId="0" applyFont="1" applyFill="1" applyBorder="1" applyAlignment="1">
      <alignment horizontal="left" vertical="center" wrapText="1"/>
    </xf>
    <xf numFmtId="0" fontId="2" fillId="8" borderId="0" xfId="0" applyFont="1" applyFill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16" fillId="6" borderId="0" xfId="2" applyFont="1" applyFill="1" applyBorder="1" applyAlignment="1" applyProtection="1">
      <alignment horizontal="left" vertical="center" wrapText="1"/>
    </xf>
    <xf numFmtId="0" fontId="16" fillId="4" borderId="0" xfId="2" applyFont="1" applyFill="1" applyBorder="1" applyAlignment="1" applyProtection="1">
      <alignment vertical="center" wrapText="1"/>
    </xf>
    <xf numFmtId="0" fontId="14" fillId="0" borderId="0" xfId="0" applyFont="1" applyBorder="1" applyAlignment="1">
      <alignment wrapText="1"/>
    </xf>
    <xf numFmtId="0" fontId="14" fillId="0" borderId="0" xfId="0" applyFont="1" applyFill="1" applyBorder="1" applyAlignment="1">
      <alignment wrapText="1"/>
    </xf>
    <xf numFmtId="164" fontId="14" fillId="4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/>
    <xf numFmtId="0" fontId="17" fillId="6" borderId="0" xfId="0" applyFont="1" applyFill="1" applyBorder="1" applyAlignment="1">
      <alignment horizontal="left" wrapText="1"/>
    </xf>
    <xf numFmtId="164" fontId="17" fillId="4" borderId="0" xfId="0" applyNumberFormat="1" applyFont="1" applyFill="1" applyBorder="1" applyAlignment="1">
      <alignment horizontal="center" vertical="center"/>
    </xf>
    <xf numFmtId="0" fontId="17" fillId="0" borderId="0" xfId="0" applyFont="1" applyBorder="1" applyAlignment="1">
      <alignment wrapText="1"/>
    </xf>
    <xf numFmtId="49" fontId="17" fillId="0" borderId="0" xfId="0" applyNumberFormat="1" applyFont="1" applyFill="1" applyBorder="1"/>
    <xf numFmtId="164" fontId="3" fillId="4" borderId="0" xfId="0" applyNumberFormat="1" applyFont="1" applyFill="1" applyBorder="1" applyAlignment="1">
      <alignment wrapText="1"/>
    </xf>
    <xf numFmtId="0" fontId="1" fillId="0" borderId="0" xfId="0" applyFont="1" applyBorder="1" applyAlignment="1">
      <alignment horizontal="left" wrapText="1"/>
    </xf>
    <xf numFmtId="164" fontId="3" fillId="0" borderId="0" xfId="0" applyNumberFormat="1" applyFont="1" applyBorder="1" applyAlignment="1">
      <alignment wrapText="1"/>
    </xf>
    <xf numFmtId="0" fontId="1" fillId="6" borderId="17" xfId="0" applyFont="1" applyFill="1" applyBorder="1" applyAlignment="1">
      <alignment horizontal="left" wrapText="1"/>
    </xf>
    <xf numFmtId="0" fontId="1" fillId="4" borderId="17" xfId="0" applyFont="1" applyFill="1" applyBorder="1" applyAlignment="1">
      <alignment horizontal="right" vertical="top" wrapText="1"/>
    </xf>
    <xf numFmtId="0" fontId="17" fillId="7" borderId="17" xfId="0" applyFont="1" applyFill="1" applyBorder="1" applyAlignment="1">
      <alignment horizontal="left" wrapText="1"/>
    </xf>
    <xf numFmtId="0" fontId="19" fillId="7" borderId="0" xfId="0" applyFont="1" applyFill="1" applyBorder="1" applyAlignment="1">
      <alignment horizontal="left" vertical="center" wrapText="1"/>
    </xf>
    <xf numFmtId="0" fontId="17" fillId="7" borderId="0" xfId="0" applyFont="1" applyFill="1" applyBorder="1" applyAlignment="1">
      <alignment wrapText="1"/>
    </xf>
    <xf numFmtId="0" fontId="17" fillId="0" borderId="0" xfId="0" applyFont="1" applyBorder="1" applyAlignment="1">
      <alignment horizontal="left" wrapText="1"/>
    </xf>
    <xf numFmtId="0" fontId="20" fillId="7" borderId="0" xfId="2" applyFont="1" applyFill="1" applyBorder="1" applyAlignment="1" applyProtection="1">
      <alignment horizontal="left" vertical="center" wrapText="1"/>
    </xf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wrapText="1"/>
    </xf>
    <xf numFmtId="165" fontId="1" fillId="3" borderId="1" xfId="3" applyNumberFormat="1" applyFont="1" applyFill="1" applyBorder="1" applyAlignment="1">
      <alignment horizontal="center" vertical="center"/>
    </xf>
    <xf numFmtId="0" fontId="1" fillId="9" borderId="0" xfId="0" applyFont="1" applyFill="1" applyAlignment="1">
      <alignment wrapText="1"/>
    </xf>
    <xf numFmtId="0" fontId="1" fillId="9" borderId="0" xfId="0" applyFont="1" applyFill="1" applyAlignment="1">
      <alignment vertical="center" wrapText="1"/>
    </xf>
    <xf numFmtId="0" fontId="1" fillId="18" borderId="0" xfId="0" applyFont="1" applyFill="1" applyAlignment="1">
      <alignment wrapText="1"/>
    </xf>
    <xf numFmtId="0" fontId="1" fillId="18" borderId="0" xfId="0" applyFont="1" applyFill="1" applyAlignment="1">
      <alignment vertical="center" wrapText="1"/>
    </xf>
    <xf numFmtId="0" fontId="1" fillId="5" borderId="0" xfId="0" applyFont="1" applyFill="1" applyBorder="1" applyAlignment="1">
      <alignment horizontal="center" wrapText="1"/>
    </xf>
    <xf numFmtId="0" fontId="18" fillId="5" borderId="0" xfId="0" applyFont="1" applyFill="1" applyBorder="1" applyAlignment="1">
      <alignment horizontal="left" vertical="center" wrapText="1"/>
    </xf>
    <xf numFmtId="0" fontId="1" fillId="5" borderId="0" xfId="0" applyFont="1" applyFill="1" applyBorder="1" applyAlignment="1">
      <alignment horizontal="left" vertical="center" wrapText="1"/>
    </xf>
    <xf numFmtId="0" fontId="1" fillId="5" borderId="0" xfId="0" applyFont="1" applyFill="1" applyBorder="1" applyAlignment="1">
      <alignment horizontal="right" vertical="top" wrapText="1"/>
    </xf>
    <xf numFmtId="0" fontId="11" fillId="5" borderId="0" xfId="0" applyFont="1" applyFill="1" applyBorder="1" applyAlignment="1">
      <alignment horizontal="left" wrapText="1"/>
    </xf>
    <xf numFmtId="0" fontId="1" fillId="5" borderId="0" xfId="0" applyFont="1" applyFill="1" applyBorder="1" applyAlignment="1">
      <alignment horizontal="left" wrapText="1"/>
    </xf>
    <xf numFmtId="0" fontId="1" fillId="5" borderId="17" xfId="0" applyFont="1" applyFill="1" applyBorder="1" applyAlignment="1">
      <alignment horizontal="center" wrapText="1"/>
    </xf>
    <xf numFmtId="0" fontId="8" fillId="8" borderId="6" xfId="0" applyFont="1" applyFill="1" applyBorder="1" applyAlignment="1">
      <alignment horizontal="right" vertical="center" wrapText="1"/>
    </xf>
    <xf numFmtId="0" fontId="8" fillId="8" borderId="11" xfId="0" applyFont="1" applyFill="1" applyBorder="1" applyAlignment="1">
      <alignment horizontal="right" vertical="center" wrapText="1"/>
    </xf>
    <xf numFmtId="0" fontId="8" fillId="8" borderId="0" xfId="0" applyFont="1" applyFill="1" applyBorder="1" applyAlignment="1">
      <alignment horizontal="right" vertical="center" wrapText="1"/>
    </xf>
    <xf numFmtId="0" fontId="8" fillId="8" borderId="13" xfId="0" applyFont="1" applyFill="1" applyBorder="1" applyAlignment="1">
      <alignment horizontal="right" vertical="center" wrapText="1"/>
    </xf>
    <xf numFmtId="0" fontId="8" fillId="8" borderId="2" xfId="0" applyFont="1" applyFill="1" applyBorder="1" applyAlignment="1">
      <alignment horizontal="right" vertical="center" wrapText="1"/>
    </xf>
    <xf numFmtId="0" fontId="8" fillId="8" borderId="15" xfId="0" applyFont="1" applyFill="1" applyBorder="1" applyAlignment="1">
      <alignment horizontal="right" vertical="center" wrapText="1"/>
    </xf>
    <xf numFmtId="0" fontId="1" fillId="2" borderId="12" xfId="0" applyFont="1" applyFill="1" applyBorder="1" applyAlignment="1">
      <alignment horizontal="left" wrapText="1"/>
    </xf>
    <xf numFmtId="0" fontId="1" fillId="4" borderId="4" xfId="0" applyFont="1" applyFill="1" applyBorder="1" applyAlignment="1">
      <alignment horizontal="right" vertical="top" wrapText="1"/>
    </xf>
    <xf numFmtId="0" fontId="1" fillId="4" borderId="5" xfId="0" applyFont="1" applyFill="1" applyBorder="1" applyAlignment="1">
      <alignment horizontal="right" vertical="top" wrapText="1"/>
    </xf>
    <xf numFmtId="0" fontId="2" fillId="6" borderId="7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" fillId="7" borderId="7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wrapText="1"/>
    </xf>
    <xf numFmtId="0" fontId="1" fillId="5" borderId="4" xfId="0" applyFont="1" applyFill="1" applyBorder="1" applyAlignment="1">
      <alignment horizontal="center" wrapText="1"/>
    </xf>
    <xf numFmtId="0" fontId="2" fillId="5" borderId="3" xfId="0" applyFont="1" applyFill="1" applyBorder="1" applyAlignment="1">
      <alignment horizontal="left" vertical="center" wrapText="1"/>
    </xf>
    <xf numFmtId="0" fontId="2" fillId="5" borderId="4" xfId="0" applyFont="1" applyFill="1" applyBorder="1" applyAlignment="1">
      <alignment horizontal="left" vertical="center" wrapText="1"/>
    </xf>
    <xf numFmtId="0" fontId="9" fillId="5" borderId="10" xfId="0" applyFont="1" applyFill="1" applyBorder="1" applyAlignment="1">
      <alignment horizontal="left" vertical="center" wrapText="1"/>
    </xf>
    <xf numFmtId="0" fontId="9" fillId="5" borderId="6" xfId="0" applyFont="1" applyFill="1" applyBorder="1" applyAlignment="1">
      <alignment horizontal="left" vertical="center" wrapText="1"/>
    </xf>
    <xf numFmtId="0" fontId="9" fillId="5" borderId="12" xfId="0" applyFont="1" applyFill="1" applyBorder="1" applyAlignment="1">
      <alignment horizontal="left" vertical="center" wrapText="1"/>
    </xf>
    <xf numFmtId="0" fontId="9" fillId="5" borderId="0" xfId="0" applyFont="1" applyFill="1" applyBorder="1" applyAlignment="1">
      <alignment horizontal="left" vertical="center" wrapText="1"/>
    </xf>
    <xf numFmtId="0" fontId="9" fillId="5" borderId="14" xfId="0" applyFont="1" applyFill="1" applyBorder="1" applyAlignment="1">
      <alignment horizontal="left" vertical="center" wrapText="1"/>
    </xf>
    <xf numFmtId="0" fontId="9" fillId="5" borderId="2" xfId="0" applyFont="1" applyFill="1" applyBorder="1" applyAlignment="1">
      <alignment horizontal="left" vertical="center" wrapText="1"/>
    </xf>
    <xf numFmtId="0" fontId="9" fillId="8" borderId="6" xfId="0" applyFont="1" applyFill="1" applyBorder="1" applyAlignment="1">
      <alignment horizontal="right" vertical="center" wrapText="1"/>
    </xf>
    <xf numFmtId="0" fontId="9" fillId="8" borderId="11" xfId="0" applyFont="1" applyFill="1" applyBorder="1" applyAlignment="1">
      <alignment horizontal="right" vertical="center" wrapText="1"/>
    </xf>
    <xf numFmtId="0" fontId="9" fillId="8" borderId="0" xfId="0" applyFont="1" applyFill="1" applyBorder="1" applyAlignment="1">
      <alignment horizontal="right" vertical="center" wrapText="1"/>
    </xf>
    <xf numFmtId="0" fontId="9" fillId="8" borderId="13" xfId="0" applyFont="1" applyFill="1" applyBorder="1" applyAlignment="1">
      <alignment horizontal="right" vertical="center" wrapText="1"/>
    </xf>
    <xf numFmtId="0" fontId="9" fillId="8" borderId="2" xfId="0" applyFont="1" applyFill="1" applyBorder="1" applyAlignment="1">
      <alignment horizontal="right" vertical="center" wrapText="1"/>
    </xf>
    <xf numFmtId="0" fontId="9" fillId="8" borderId="15" xfId="0" applyFont="1" applyFill="1" applyBorder="1" applyAlignment="1">
      <alignment horizontal="right" vertical="center" wrapText="1"/>
    </xf>
    <xf numFmtId="0" fontId="1" fillId="9" borderId="3" xfId="0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left" vertical="center" wrapText="1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left" vertical="center" wrapText="1"/>
    </xf>
    <xf numFmtId="0" fontId="2" fillId="7" borderId="8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wrapText="1"/>
    </xf>
    <xf numFmtId="0" fontId="11" fillId="12" borderId="0" xfId="0" applyFont="1" applyFill="1" applyBorder="1" applyAlignment="1">
      <alignment horizontal="center" vertical="center"/>
    </xf>
    <xf numFmtId="0" fontId="11" fillId="12" borderId="0" xfId="0" applyFont="1" applyFill="1" applyBorder="1" applyAlignment="1">
      <alignment horizontal="center" vertical="center" wrapText="1"/>
    </xf>
    <xf numFmtId="0" fontId="1" fillId="12" borderId="0" xfId="0" applyFont="1" applyFill="1" applyBorder="1" applyAlignment="1">
      <alignment horizontal="center" wrapText="1"/>
    </xf>
    <xf numFmtId="0" fontId="1" fillId="12" borderId="0" xfId="0" applyFont="1" applyFill="1" applyBorder="1" applyAlignment="1">
      <alignment horizontal="center" vertical="top" wrapText="1"/>
    </xf>
  </cellXfs>
  <cellStyles count="4">
    <cellStyle name="20% - Акцент3" xfId="3" builtinId="38"/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FF99CC"/>
      <color rgb="FF0066FF"/>
      <color rgb="FF3333FF"/>
      <color rgb="FF0033CC"/>
      <color rgb="FF3399FF"/>
      <color rgb="FF99CCFF"/>
      <color rgb="FF996633"/>
      <color rgb="FFFF66CC"/>
      <color rgb="FF648FC4"/>
      <color rgb="FF8AABD2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2.png"/><Relationship Id="rId13" Type="http://schemas.openxmlformats.org/officeDocument/2006/relationships/image" Target="../media/image167.png"/><Relationship Id="rId3" Type="http://schemas.openxmlformats.org/officeDocument/2006/relationships/image" Target="../media/image132.png"/><Relationship Id="rId7" Type="http://schemas.openxmlformats.org/officeDocument/2006/relationships/image" Target="../media/image161.png"/><Relationship Id="rId12" Type="http://schemas.openxmlformats.org/officeDocument/2006/relationships/image" Target="../media/image166.png"/><Relationship Id="rId2" Type="http://schemas.openxmlformats.org/officeDocument/2006/relationships/image" Target="../media/image157.png"/><Relationship Id="rId16" Type="http://schemas.openxmlformats.org/officeDocument/2006/relationships/image" Target="../media/image26.png"/><Relationship Id="rId1" Type="http://schemas.openxmlformats.org/officeDocument/2006/relationships/image" Target="../media/image16.png"/><Relationship Id="rId6" Type="http://schemas.openxmlformats.org/officeDocument/2006/relationships/image" Target="../media/image160.png"/><Relationship Id="rId11" Type="http://schemas.openxmlformats.org/officeDocument/2006/relationships/image" Target="../media/image165.png"/><Relationship Id="rId5" Type="http://schemas.openxmlformats.org/officeDocument/2006/relationships/image" Target="../media/image159.png"/><Relationship Id="rId15" Type="http://schemas.openxmlformats.org/officeDocument/2006/relationships/image" Target="../media/image169.png"/><Relationship Id="rId10" Type="http://schemas.openxmlformats.org/officeDocument/2006/relationships/image" Target="../media/image164.png"/><Relationship Id="rId4" Type="http://schemas.openxmlformats.org/officeDocument/2006/relationships/image" Target="../media/image158.png"/><Relationship Id="rId9" Type="http://schemas.openxmlformats.org/officeDocument/2006/relationships/image" Target="../media/image163.png"/><Relationship Id="rId14" Type="http://schemas.openxmlformats.org/officeDocument/2006/relationships/image" Target="../media/image16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7.png"/><Relationship Id="rId3" Type="http://schemas.openxmlformats.org/officeDocument/2006/relationships/image" Target="../media/image172.png"/><Relationship Id="rId7" Type="http://schemas.openxmlformats.org/officeDocument/2006/relationships/image" Target="../media/image176.png"/><Relationship Id="rId2" Type="http://schemas.openxmlformats.org/officeDocument/2006/relationships/image" Target="../media/image171.jpeg"/><Relationship Id="rId1" Type="http://schemas.openxmlformats.org/officeDocument/2006/relationships/image" Target="../media/image170.png"/><Relationship Id="rId6" Type="http://schemas.openxmlformats.org/officeDocument/2006/relationships/image" Target="../media/image175.png"/><Relationship Id="rId5" Type="http://schemas.openxmlformats.org/officeDocument/2006/relationships/image" Target="../media/image174.png"/><Relationship Id="rId4" Type="http://schemas.openxmlformats.org/officeDocument/2006/relationships/image" Target="../media/image173.jpeg"/><Relationship Id="rId9" Type="http://schemas.openxmlformats.org/officeDocument/2006/relationships/image" Target="../media/image17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21" Type="http://schemas.openxmlformats.org/officeDocument/2006/relationships/image" Target="../media/image23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8.png"/><Relationship Id="rId18" Type="http://schemas.openxmlformats.org/officeDocument/2006/relationships/image" Target="../media/image43.png"/><Relationship Id="rId3" Type="http://schemas.openxmlformats.org/officeDocument/2006/relationships/image" Target="../media/image28.png"/><Relationship Id="rId21" Type="http://schemas.openxmlformats.org/officeDocument/2006/relationships/image" Target="../media/image46.png"/><Relationship Id="rId7" Type="http://schemas.openxmlformats.org/officeDocument/2006/relationships/image" Target="../media/image32.png"/><Relationship Id="rId12" Type="http://schemas.openxmlformats.org/officeDocument/2006/relationships/image" Target="../media/image37.png"/><Relationship Id="rId17" Type="http://schemas.openxmlformats.org/officeDocument/2006/relationships/image" Target="../media/image42.png"/><Relationship Id="rId2" Type="http://schemas.openxmlformats.org/officeDocument/2006/relationships/image" Target="../media/image27.png"/><Relationship Id="rId16" Type="http://schemas.openxmlformats.org/officeDocument/2006/relationships/image" Target="../media/image41.png"/><Relationship Id="rId20" Type="http://schemas.openxmlformats.org/officeDocument/2006/relationships/image" Target="../media/image45.png"/><Relationship Id="rId1" Type="http://schemas.openxmlformats.org/officeDocument/2006/relationships/image" Target="../media/image16.png"/><Relationship Id="rId6" Type="http://schemas.openxmlformats.org/officeDocument/2006/relationships/image" Target="../media/image31.png"/><Relationship Id="rId11" Type="http://schemas.openxmlformats.org/officeDocument/2006/relationships/image" Target="../media/image36.png"/><Relationship Id="rId5" Type="http://schemas.openxmlformats.org/officeDocument/2006/relationships/image" Target="../media/image30.png"/><Relationship Id="rId15" Type="http://schemas.openxmlformats.org/officeDocument/2006/relationships/image" Target="../media/image40.png"/><Relationship Id="rId10" Type="http://schemas.openxmlformats.org/officeDocument/2006/relationships/image" Target="../media/image35.png"/><Relationship Id="rId19" Type="http://schemas.openxmlformats.org/officeDocument/2006/relationships/image" Target="../media/image44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Relationship Id="rId14" Type="http://schemas.openxmlformats.org/officeDocument/2006/relationships/image" Target="../media/image39.png"/><Relationship Id="rId22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13" Type="http://schemas.openxmlformats.org/officeDocument/2006/relationships/image" Target="../media/image58.png"/><Relationship Id="rId18" Type="http://schemas.openxmlformats.org/officeDocument/2006/relationships/image" Target="../media/image63.png"/><Relationship Id="rId3" Type="http://schemas.openxmlformats.org/officeDocument/2006/relationships/image" Target="../media/image48.png"/><Relationship Id="rId21" Type="http://schemas.openxmlformats.org/officeDocument/2006/relationships/image" Target="../media/image66.png"/><Relationship Id="rId7" Type="http://schemas.openxmlformats.org/officeDocument/2006/relationships/image" Target="../media/image52.png"/><Relationship Id="rId12" Type="http://schemas.openxmlformats.org/officeDocument/2006/relationships/image" Target="../media/image57.png"/><Relationship Id="rId17" Type="http://schemas.openxmlformats.org/officeDocument/2006/relationships/image" Target="../media/image62.png"/><Relationship Id="rId2" Type="http://schemas.openxmlformats.org/officeDocument/2006/relationships/image" Target="../media/image47.png"/><Relationship Id="rId16" Type="http://schemas.openxmlformats.org/officeDocument/2006/relationships/image" Target="../media/image61.png"/><Relationship Id="rId20" Type="http://schemas.openxmlformats.org/officeDocument/2006/relationships/image" Target="../media/image65.png"/><Relationship Id="rId1" Type="http://schemas.openxmlformats.org/officeDocument/2006/relationships/image" Target="../media/image16.png"/><Relationship Id="rId6" Type="http://schemas.openxmlformats.org/officeDocument/2006/relationships/image" Target="../media/image51.png"/><Relationship Id="rId11" Type="http://schemas.openxmlformats.org/officeDocument/2006/relationships/image" Target="../media/image56.png"/><Relationship Id="rId24" Type="http://schemas.openxmlformats.org/officeDocument/2006/relationships/image" Target="../media/image26.png"/><Relationship Id="rId5" Type="http://schemas.openxmlformats.org/officeDocument/2006/relationships/image" Target="../media/image50.png"/><Relationship Id="rId15" Type="http://schemas.openxmlformats.org/officeDocument/2006/relationships/image" Target="../media/image60.png"/><Relationship Id="rId23" Type="http://schemas.openxmlformats.org/officeDocument/2006/relationships/image" Target="../media/image68.png"/><Relationship Id="rId10" Type="http://schemas.openxmlformats.org/officeDocument/2006/relationships/image" Target="../media/image55.png"/><Relationship Id="rId19" Type="http://schemas.openxmlformats.org/officeDocument/2006/relationships/image" Target="../media/image64.png"/><Relationship Id="rId4" Type="http://schemas.openxmlformats.org/officeDocument/2006/relationships/image" Target="../media/image49.png"/><Relationship Id="rId9" Type="http://schemas.openxmlformats.org/officeDocument/2006/relationships/image" Target="../media/image54.png"/><Relationship Id="rId14" Type="http://schemas.openxmlformats.org/officeDocument/2006/relationships/image" Target="../media/image59.png"/><Relationship Id="rId22" Type="http://schemas.openxmlformats.org/officeDocument/2006/relationships/image" Target="../media/image6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3" Type="http://schemas.openxmlformats.org/officeDocument/2006/relationships/image" Target="../media/image70.png"/><Relationship Id="rId7" Type="http://schemas.openxmlformats.org/officeDocument/2006/relationships/image" Target="../media/image74.png"/><Relationship Id="rId2" Type="http://schemas.openxmlformats.org/officeDocument/2006/relationships/image" Target="../media/image69.png"/><Relationship Id="rId1" Type="http://schemas.openxmlformats.org/officeDocument/2006/relationships/image" Target="../media/image16.png"/><Relationship Id="rId6" Type="http://schemas.openxmlformats.org/officeDocument/2006/relationships/image" Target="../media/image73.png"/><Relationship Id="rId11" Type="http://schemas.openxmlformats.org/officeDocument/2006/relationships/image" Target="../media/image26.png"/><Relationship Id="rId5" Type="http://schemas.openxmlformats.org/officeDocument/2006/relationships/image" Target="../media/image72.png"/><Relationship Id="rId10" Type="http://schemas.openxmlformats.org/officeDocument/2006/relationships/image" Target="../media/image77.png"/><Relationship Id="rId4" Type="http://schemas.openxmlformats.org/officeDocument/2006/relationships/image" Target="../media/image71.png"/><Relationship Id="rId9" Type="http://schemas.openxmlformats.org/officeDocument/2006/relationships/image" Target="../media/image7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13" Type="http://schemas.openxmlformats.org/officeDocument/2006/relationships/image" Target="../media/image89.png"/><Relationship Id="rId18" Type="http://schemas.openxmlformats.org/officeDocument/2006/relationships/image" Target="../media/image26.png"/><Relationship Id="rId3" Type="http://schemas.openxmlformats.org/officeDocument/2006/relationships/image" Target="../media/image79.png"/><Relationship Id="rId7" Type="http://schemas.openxmlformats.org/officeDocument/2006/relationships/image" Target="../media/image83.png"/><Relationship Id="rId12" Type="http://schemas.openxmlformats.org/officeDocument/2006/relationships/image" Target="../media/image88.png"/><Relationship Id="rId17" Type="http://schemas.openxmlformats.org/officeDocument/2006/relationships/image" Target="../media/image93.png"/><Relationship Id="rId2" Type="http://schemas.openxmlformats.org/officeDocument/2006/relationships/image" Target="../media/image78.png"/><Relationship Id="rId16" Type="http://schemas.openxmlformats.org/officeDocument/2006/relationships/image" Target="../media/image92.png"/><Relationship Id="rId1" Type="http://schemas.openxmlformats.org/officeDocument/2006/relationships/image" Target="../media/image16.png"/><Relationship Id="rId6" Type="http://schemas.openxmlformats.org/officeDocument/2006/relationships/image" Target="../media/image82.png"/><Relationship Id="rId11" Type="http://schemas.openxmlformats.org/officeDocument/2006/relationships/image" Target="../media/image87.png"/><Relationship Id="rId5" Type="http://schemas.openxmlformats.org/officeDocument/2006/relationships/image" Target="../media/image81.png"/><Relationship Id="rId15" Type="http://schemas.openxmlformats.org/officeDocument/2006/relationships/image" Target="../media/image91.png"/><Relationship Id="rId10" Type="http://schemas.openxmlformats.org/officeDocument/2006/relationships/image" Target="../media/image86.png"/><Relationship Id="rId4" Type="http://schemas.openxmlformats.org/officeDocument/2006/relationships/image" Target="../media/image80.png"/><Relationship Id="rId9" Type="http://schemas.openxmlformats.org/officeDocument/2006/relationships/image" Target="../media/image85.png"/><Relationship Id="rId14" Type="http://schemas.openxmlformats.org/officeDocument/2006/relationships/image" Target="../media/image9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jpeg"/><Relationship Id="rId13" Type="http://schemas.openxmlformats.org/officeDocument/2006/relationships/image" Target="../media/image105.png"/><Relationship Id="rId18" Type="http://schemas.openxmlformats.org/officeDocument/2006/relationships/image" Target="../media/image110.png"/><Relationship Id="rId3" Type="http://schemas.openxmlformats.org/officeDocument/2006/relationships/image" Target="../media/image95.png"/><Relationship Id="rId7" Type="http://schemas.openxmlformats.org/officeDocument/2006/relationships/image" Target="../media/image99.jpeg"/><Relationship Id="rId12" Type="http://schemas.openxmlformats.org/officeDocument/2006/relationships/image" Target="../media/image104.png"/><Relationship Id="rId17" Type="http://schemas.openxmlformats.org/officeDocument/2006/relationships/image" Target="../media/image109.png"/><Relationship Id="rId2" Type="http://schemas.openxmlformats.org/officeDocument/2006/relationships/image" Target="../media/image94.png"/><Relationship Id="rId16" Type="http://schemas.openxmlformats.org/officeDocument/2006/relationships/image" Target="../media/image108.png"/><Relationship Id="rId1" Type="http://schemas.openxmlformats.org/officeDocument/2006/relationships/image" Target="../media/image16.png"/><Relationship Id="rId6" Type="http://schemas.openxmlformats.org/officeDocument/2006/relationships/image" Target="../media/image98.jpeg"/><Relationship Id="rId11" Type="http://schemas.openxmlformats.org/officeDocument/2006/relationships/image" Target="../media/image103.png"/><Relationship Id="rId5" Type="http://schemas.openxmlformats.org/officeDocument/2006/relationships/image" Target="../media/image97.jpeg"/><Relationship Id="rId15" Type="http://schemas.openxmlformats.org/officeDocument/2006/relationships/image" Target="../media/image107.png"/><Relationship Id="rId10" Type="http://schemas.openxmlformats.org/officeDocument/2006/relationships/image" Target="../media/image102.png"/><Relationship Id="rId19" Type="http://schemas.openxmlformats.org/officeDocument/2006/relationships/image" Target="../media/image26.png"/><Relationship Id="rId4" Type="http://schemas.openxmlformats.org/officeDocument/2006/relationships/image" Target="../media/image96.png"/><Relationship Id="rId9" Type="http://schemas.openxmlformats.org/officeDocument/2006/relationships/image" Target="../media/image101.png"/><Relationship Id="rId14" Type="http://schemas.openxmlformats.org/officeDocument/2006/relationships/image" Target="../media/image10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image" Target="../media/image122.png"/><Relationship Id="rId18" Type="http://schemas.openxmlformats.org/officeDocument/2006/relationships/image" Target="../media/image127.png"/><Relationship Id="rId3" Type="http://schemas.openxmlformats.org/officeDocument/2006/relationships/image" Target="../media/image112.png"/><Relationship Id="rId21" Type="http://schemas.openxmlformats.org/officeDocument/2006/relationships/image" Target="../media/image130.png"/><Relationship Id="rId7" Type="http://schemas.openxmlformats.org/officeDocument/2006/relationships/image" Target="../media/image116.png"/><Relationship Id="rId12" Type="http://schemas.openxmlformats.org/officeDocument/2006/relationships/image" Target="../media/image121.png"/><Relationship Id="rId17" Type="http://schemas.openxmlformats.org/officeDocument/2006/relationships/image" Target="../media/image126.png"/><Relationship Id="rId25" Type="http://schemas.openxmlformats.org/officeDocument/2006/relationships/image" Target="../media/image26.png"/><Relationship Id="rId2" Type="http://schemas.openxmlformats.org/officeDocument/2006/relationships/image" Target="../media/image111.png"/><Relationship Id="rId16" Type="http://schemas.openxmlformats.org/officeDocument/2006/relationships/image" Target="../media/image125.png"/><Relationship Id="rId20" Type="http://schemas.openxmlformats.org/officeDocument/2006/relationships/image" Target="../media/image129.png"/><Relationship Id="rId1" Type="http://schemas.openxmlformats.org/officeDocument/2006/relationships/image" Target="../media/image16.png"/><Relationship Id="rId6" Type="http://schemas.openxmlformats.org/officeDocument/2006/relationships/image" Target="../media/image115.png"/><Relationship Id="rId11" Type="http://schemas.openxmlformats.org/officeDocument/2006/relationships/image" Target="../media/image120.png"/><Relationship Id="rId24" Type="http://schemas.openxmlformats.org/officeDocument/2006/relationships/image" Target="../media/image133.png"/><Relationship Id="rId5" Type="http://schemas.openxmlformats.org/officeDocument/2006/relationships/image" Target="../media/image114.png"/><Relationship Id="rId15" Type="http://schemas.openxmlformats.org/officeDocument/2006/relationships/image" Target="../media/image124.png"/><Relationship Id="rId23" Type="http://schemas.openxmlformats.org/officeDocument/2006/relationships/image" Target="../media/image132.png"/><Relationship Id="rId10" Type="http://schemas.openxmlformats.org/officeDocument/2006/relationships/image" Target="../media/image119.png"/><Relationship Id="rId19" Type="http://schemas.openxmlformats.org/officeDocument/2006/relationships/image" Target="../media/image128.png"/><Relationship Id="rId4" Type="http://schemas.openxmlformats.org/officeDocument/2006/relationships/image" Target="../media/image113.png"/><Relationship Id="rId9" Type="http://schemas.openxmlformats.org/officeDocument/2006/relationships/image" Target="../media/image118.png"/><Relationship Id="rId14" Type="http://schemas.openxmlformats.org/officeDocument/2006/relationships/image" Target="../media/image123.png"/><Relationship Id="rId22" Type="http://schemas.openxmlformats.org/officeDocument/2006/relationships/image" Target="../media/image13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0.png"/><Relationship Id="rId13" Type="http://schemas.openxmlformats.org/officeDocument/2006/relationships/image" Target="../media/image145.png"/><Relationship Id="rId18" Type="http://schemas.openxmlformats.org/officeDocument/2006/relationships/image" Target="../media/image150.png"/><Relationship Id="rId3" Type="http://schemas.openxmlformats.org/officeDocument/2006/relationships/image" Target="../media/image135.png"/><Relationship Id="rId21" Type="http://schemas.openxmlformats.org/officeDocument/2006/relationships/image" Target="../media/image153.png"/><Relationship Id="rId7" Type="http://schemas.openxmlformats.org/officeDocument/2006/relationships/image" Target="../media/image139.png"/><Relationship Id="rId12" Type="http://schemas.openxmlformats.org/officeDocument/2006/relationships/image" Target="../media/image144.png"/><Relationship Id="rId17" Type="http://schemas.openxmlformats.org/officeDocument/2006/relationships/image" Target="../media/image149.png"/><Relationship Id="rId25" Type="http://schemas.openxmlformats.org/officeDocument/2006/relationships/image" Target="../media/image26.png"/><Relationship Id="rId2" Type="http://schemas.openxmlformats.org/officeDocument/2006/relationships/image" Target="../media/image134.png"/><Relationship Id="rId16" Type="http://schemas.openxmlformats.org/officeDocument/2006/relationships/image" Target="../media/image148.png"/><Relationship Id="rId20" Type="http://schemas.openxmlformats.org/officeDocument/2006/relationships/image" Target="../media/image152.png"/><Relationship Id="rId1" Type="http://schemas.openxmlformats.org/officeDocument/2006/relationships/image" Target="../media/image16.png"/><Relationship Id="rId6" Type="http://schemas.openxmlformats.org/officeDocument/2006/relationships/image" Target="../media/image138.png"/><Relationship Id="rId11" Type="http://schemas.openxmlformats.org/officeDocument/2006/relationships/image" Target="../media/image143.png"/><Relationship Id="rId24" Type="http://schemas.openxmlformats.org/officeDocument/2006/relationships/image" Target="../media/image156.png"/><Relationship Id="rId5" Type="http://schemas.openxmlformats.org/officeDocument/2006/relationships/image" Target="../media/image137.png"/><Relationship Id="rId15" Type="http://schemas.openxmlformats.org/officeDocument/2006/relationships/image" Target="../media/image147.png"/><Relationship Id="rId23" Type="http://schemas.openxmlformats.org/officeDocument/2006/relationships/image" Target="../media/image155.png"/><Relationship Id="rId10" Type="http://schemas.openxmlformats.org/officeDocument/2006/relationships/image" Target="../media/image142.png"/><Relationship Id="rId19" Type="http://schemas.openxmlformats.org/officeDocument/2006/relationships/image" Target="../media/image151.png"/><Relationship Id="rId4" Type="http://schemas.openxmlformats.org/officeDocument/2006/relationships/image" Target="../media/image136.png"/><Relationship Id="rId9" Type="http://schemas.openxmlformats.org/officeDocument/2006/relationships/image" Target="../media/image141.png"/><Relationship Id="rId14" Type="http://schemas.openxmlformats.org/officeDocument/2006/relationships/image" Target="../media/image146.png"/><Relationship Id="rId22" Type="http://schemas.openxmlformats.org/officeDocument/2006/relationships/image" Target="../media/image15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811146</xdr:colOff>
      <xdr:row>3</xdr:row>
      <xdr:rowOff>0</xdr:rowOff>
    </xdr:from>
    <xdr:to>
      <xdr:col>4</xdr:col>
      <xdr:colOff>1082042</xdr:colOff>
      <xdr:row>32</xdr:row>
      <xdr:rowOff>51305</xdr:rowOff>
    </xdr:to>
    <xdr:pic>
      <xdr:nvPicPr>
        <xdr:cNvPr id="7" name="Рисунок 6" descr="Logo_darnova_LED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3521" y="1162050"/>
          <a:ext cx="2680721" cy="529958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28575</xdr:colOff>
      <xdr:row>0</xdr:row>
      <xdr:rowOff>47625</xdr:rowOff>
    </xdr:from>
    <xdr:to>
      <xdr:col>1</xdr:col>
      <xdr:colOff>1018038</xdr:colOff>
      <xdr:row>0</xdr:row>
      <xdr:rowOff>834011</xdr:rowOff>
    </xdr:to>
    <xdr:pic>
      <xdr:nvPicPr>
        <xdr:cNvPr id="6" name="Рисунок 5" descr="Logo_darnova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47625"/>
          <a:ext cx="2999238" cy="7863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148</xdr:row>
      <xdr:rowOff>0</xdr:rowOff>
    </xdr:from>
    <xdr:to>
      <xdr:col>0</xdr:col>
      <xdr:colOff>23814</xdr:colOff>
      <xdr:row>148</xdr:row>
      <xdr:rowOff>152400</xdr:rowOff>
    </xdr:to>
    <xdr:pic>
      <xdr:nvPicPr>
        <xdr:cNvPr id="2" name="Picture 9" descr="https://viled.net/uploads/img_ss-01-u-k-28-59059015-4-0-43_633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285875"/>
          <a:ext cx="23813" cy="152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148</xdr:row>
      <xdr:rowOff>0</xdr:rowOff>
    </xdr:from>
    <xdr:to>
      <xdr:col>0</xdr:col>
      <xdr:colOff>23814</xdr:colOff>
      <xdr:row>148</xdr:row>
      <xdr:rowOff>152400</xdr:rowOff>
    </xdr:to>
    <xdr:pic>
      <xdr:nvPicPr>
        <xdr:cNvPr id="5" name="Picture 9" descr="https://viled.net/uploads/img_ss-01-u-k-28-59059015-4-0-43_633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285875"/>
          <a:ext cx="23813" cy="1524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409575</xdr:colOff>
      <xdr:row>152</xdr:row>
      <xdr:rowOff>57150</xdr:rowOff>
    </xdr:from>
    <xdr:to>
      <xdr:col>4</xdr:col>
      <xdr:colOff>580004</xdr:colOff>
      <xdr:row>162</xdr:row>
      <xdr:rowOff>65918</xdr:rowOff>
    </xdr:to>
    <xdr:pic>
      <xdr:nvPicPr>
        <xdr:cNvPr id="7" name="Рисунок 6" descr="7-27-1425970867.pn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6486525" y="2371725"/>
          <a:ext cx="2418329" cy="1532768"/>
        </a:xfrm>
        <a:prstGeom prst="rect">
          <a:avLst/>
        </a:prstGeom>
      </xdr:spPr>
    </xdr:pic>
    <xdr:clientData/>
  </xdr:twoCellAnchor>
  <xdr:twoCellAnchor>
    <xdr:from>
      <xdr:col>2</xdr:col>
      <xdr:colOff>409575</xdr:colOff>
      <xdr:row>272</xdr:row>
      <xdr:rowOff>47625</xdr:rowOff>
    </xdr:from>
    <xdr:to>
      <xdr:col>4</xdr:col>
      <xdr:colOff>580004</xdr:colOff>
      <xdr:row>282</xdr:row>
      <xdr:rowOff>56393</xdr:rowOff>
    </xdr:to>
    <xdr:pic>
      <xdr:nvPicPr>
        <xdr:cNvPr id="8" name="Рисунок 7" descr="7-27-1425970867.pn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6486525" y="5086350"/>
          <a:ext cx="2418329" cy="1532768"/>
        </a:xfrm>
        <a:prstGeom prst="rect">
          <a:avLst/>
        </a:prstGeom>
      </xdr:spPr>
    </xdr:pic>
    <xdr:clientData/>
  </xdr:twoCellAnchor>
  <xdr:twoCellAnchor>
    <xdr:from>
      <xdr:col>1</xdr:col>
      <xdr:colOff>2124075</xdr:colOff>
      <xdr:row>445</xdr:row>
      <xdr:rowOff>100783</xdr:rowOff>
    </xdr:from>
    <xdr:to>
      <xdr:col>4</xdr:col>
      <xdr:colOff>933450</xdr:colOff>
      <xdr:row>459</xdr:row>
      <xdr:rowOff>142222</xdr:rowOff>
    </xdr:to>
    <xdr:pic>
      <xdr:nvPicPr>
        <xdr:cNvPr id="9" name="Рисунок 8" descr="uss-84-azs-svetodiodnie-svetilniki.pn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5781675" y="5730058"/>
          <a:ext cx="3476625" cy="2308389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519</xdr:row>
      <xdr:rowOff>51620</xdr:rowOff>
    </xdr:from>
    <xdr:to>
      <xdr:col>4</xdr:col>
      <xdr:colOff>695325</xdr:colOff>
      <xdr:row>531</xdr:row>
      <xdr:rowOff>151748</xdr:rowOff>
    </xdr:to>
    <xdr:pic>
      <xdr:nvPicPr>
        <xdr:cNvPr id="10" name="Рисунок 9" descr="УСС 70 АЗС светодиодный светильник.pn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115050" y="12348395"/>
          <a:ext cx="2905125" cy="1928928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496</xdr:row>
      <xdr:rowOff>33821</xdr:rowOff>
    </xdr:from>
    <xdr:to>
      <xdr:col>4</xdr:col>
      <xdr:colOff>749430</xdr:colOff>
      <xdr:row>507</xdr:row>
      <xdr:rowOff>94597</xdr:rowOff>
    </xdr:to>
    <xdr:pic>
      <xdr:nvPicPr>
        <xdr:cNvPr id="11" name="Рисунок 10" descr="УСС 48 АЗС светодиодный светильник.pn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457950" y="7301396"/>
          <a:ext cx="2616330" cy="1737176"/>
        </a:xfrm>
        <a:prstGeom prst="rect">
          <a:avLst/>
        </a:prstGeom>
      </xdr:spPr>
    </xdr:pic>
    <xdr:clientData/>
  </xdr:twoCellAnchor>
  <xdr:twoCellAnchor>
    <xdr:from>
      <xdr:col>2</xdr:col>
      <xdr:colOff>466725</xdr:colOff>
      <xdr:row>293</xdr:row>
      <xdr:rowOff>27752</xdr:rowOff>
    </xdr:from>
    <xdr:to>
      <xdr:col>4</xdr:col>
      <xdr:colOff>514350</xdr:colOff>
      <xdr:row>303</xdr:row>
      <xdr:rowOff>27921</xdr:rowOff>
    </xdr:to>
    <xdr:pic>
      <xdr:nvPicPr>
        <xdr:cNvPr id="12" name="Рисунок 11" descr="УСС 42 АЗС Светодиодный светильник.pn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6543675" y="7885877"/>
          <a:ext cx="2295525" cy="1524169"/>
        </a:xfrm>
        <a:prstGeom prst="rect">
          <a:avLst/>
        </a:prstGeom>
      </xdr:spPr>
    </xdr:pic>
    <xdr:clientData/>
  </xdr:twoCellAnchor>
  <xdr:twoCellAnchor>
    <xdr:from>
      <xdr:col>2</xdr:col>
      <xdr:colOff>466725</xdr:colOff>
      <xdr:row>472</xdr:row>
      <xdr:rowOff>46802</xdr:rowOff>
    </xdr:from>
    <xdr:to>
      <xdr:col>4</xdr:col>
      <xdr:colOff>514350</xdr:colOff>
      <xdr:row>482</xdr:row>
      <xdr:rowOff>46971</xdr:rowOff>
    </xdr:to>
    <xdr:pic>
      <xdr:nvPicPr>
        <xdr:cNvPr id="13" name="Рисунок 12" descr="УСС 42 АЗС Светодиодный светильник.pn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6543675" y="7885877"/>
          <a:ext cx="2295525" cy="1524169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23</xdr:row>
      <xdr:rowOff>95474</xdr:rowOff>
    </xdr:from>
    <xdr:to>
      <xdr:col>4</xdr:col>
      <xdr:colOff>857250</xdr:colOff>
      <xdr:row>32</xdr:row>
      <xdr:rowOff>31225</xdr:rowOff>
    </xdr:to>
    <xdr:pic>
      <xdr:nvPicPr>
        <xdr:cNvPr id="14" name="Рисунок 13" descr="azs_prom_50_econom_1.pn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6219825" y="6696299"/>
          <a:ext cx="2962275" cy="1307351"/>
        </a:xfrm>
        <a:prstGeom prst="rect">
          <a:avLst/>
        </a:prstGeom>
      </xdr:spPr>
    </xdr:pic>
    <xdr:clientData/>
  </xdr:twoCellAnchor>
  <xdr:twoCellAnchor>
    <xdr:from>
      <xdr:col>1</xdr:col>
      <xdr:colOff>2362200</xdr:colOff>
      <xdr:row>117</xdr:row>
      <xdr:rowOff>123825</xdr:rowOff>
    </xdr:from>
    <xdr:to>
      <xdr:col>4</xdr:col>
      <xdr:colOff>904196</xdr:colOff>
      <xdr:row>127</xdr:row>
      <xdr:rowOff>37567</xdr:rowOff>
    </xdr:to>
    <xdr:pic>
      <xdr:nvPicPr>
        <xdr:cNvPr id="15" name="Рисунок 14" descr="azs_prom_100.pn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6019800" y="13868400"/>
          <a:ext cx="3209246" cy="1437742"/>
        </a:xfrm>
        <a:prstGeom prst="rect">
          <a:avLst/>
        </a:prstGeom>
      </xdr:spPr>
    </xdr:pic>
    <xdr:clientData/>
  </xdr:twoCellAnchor>
  <xdr:twoCellAnchor>
    <xdr:from>
      <xdr:col>2</xdr:col>
      <xdr:colOff>209550</xdr:colOff>
      <xdr:row>73</xdr:row>
      <xdr:rowOff>28575</xdr:rowOff>
    </xdr:from>
    <xdr:to>
      <xdr:col>4</xdr:col>
      <xdr:colOff>1043850</xdr:colOff>
      <xdr:row>78</xdr:row>
      <xdr:rowOff>47399</xdr:rowOff>
    </xdr:to>
    <xdr:pic>
      <xdr:nvPicPr>
        <xdr:cNvPr id="16" name="Рисунок 15" descr="azs_50_plus_2016.pn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6286500" y="7505700"/>
          <a:ext cx="3082200" cy="780824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187</xdr:row>
      <xdr:rowOff>24384</xdr:rowOff>
    </xdr:from>
    <xdr:to>
      <xdr:col>4</xdr:col>
      <xdr:colOff>866775</xdr:colOff>
      <xdr:row>193</xdr:row>
      <xdr:rowOff>60960</xdr:rowOff>
    </xdr:to>
    <xdr:pic>
      <xdr:nvPicPr>
        <xdr:cNvPr id="17" name="Рисунок 16" descr="azs_100_plus_2016.pn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6219825" y="15102459"/>
          <a:ext cx="2971800" cy="950976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223</xdr:row>
      <xdr:rowOff>104775</xdr:rowOff>
    </xdr:from>
    <xdr:to>
      <xdr:col>4</xdr:col>
      <xdr:colOff>82829</xdr:colOff>
      <xdr:row>234</xdr:row>
      <xdr:rowOff>116883</xdr:rowOff>
    </xdr:to>
    <xdr:pic>
      <xdr:nvPicPr>
        <xdr:cNvPr id="18" name="Рисунок 17" descr="368462898_w800_h640_dvu_41_52_50_d110_1.pn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7162800" y="6019800"/>
          <a:ext cx="1244879" cy="1688508"/>
        </a:xfrm>
        <a:prstGeom prst="rect">
          <a:avLst/>
        </a:prstGeom>
      </xdr:spPr>
    </xdr:pic>
    <xdr:clientData/>
  </xdr:twoCellAnchor>
  <xdr:twoCellAnchor>
    <xdr:from>
      <xdr:col>2</xdr:col>
      <xdr:colOff>447675</xdr:colOff>
      <xdr:row>317</xdr:row>
      <xdr:rowOff>114300</xdr:rowOff>
    </xdr:from>
    <xdr:to>
      <xdr:col>4</xdr:col>
      <xdr:colOff>570088</xdr:colOff>
      <xdr:row>327</xdr:row>
      <xdr:rowOff>9525</xdr:rowOff>
    </xdr:to>
    <xdr:pic>
      <xdr:nvPicPr>
        <xdr:cNvPr id="1025" name="Picture 1" descr="http://fereks.ru/upload/shop_1/2/4/3/item_243/shop_property_file_243_898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 bwMode="auto">
        <a:xfrm>
          <a:off x="6524625" y="10277475"/>
          <a:ext cx="2370313" cy="14192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676276</xdr:colOff>
      <xdr:row>341</xdr:row>
      <xdr:rowOff>122993</xdr:rowOff>
    </xdr:from>
    <xdr:to>
      <xdr:col>4</xdr:col>
      <xdr:colOff>400050</xdr:colOff>
      <xdr:row>355</xdr:row>
      <xdr:rowOff>36901</xdr:rowOff>
    </xdr:to>
    <xdr:pic>
      <xdr:nvPicPr>
        <xdr:cNvPr id="21" name="Рисунок 20" descr="shop_property_file_246_944.pn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6753226" y="6457118"/>
          <a:ext cx="1971674" cy="2047508"/>
        </a:xfrm>
        <a:prstGeom prst="rect">
          <a:avLst/>
        </a:prstGeom>
      </xdr:spPr>
    </xdr:pic>
    <xdr:clientData/>
  </xdr:twoCellAnchor>
  <xdr:twoCellAnchor>
    <xdr:from>
      <xdr:col>2</xdr:col>
      <xdr:colOff>1038225</xdr:colOff>
      <xdr:row>368</xdr:row>
      <xdr:rowOff>14981</xdr:rowOff>
    </xdr:from>
    <xdr:to>
      <xdr:col>4</xdr:col>
      <xdr:colOff>66675</xdr:colOff>
      <xdr:row>380</xdr:row>
      <xdr:rowOff>95252</xdr:rowOff>
    </xdr:to>
    <xdr:pic>
      <xdr:nvPicPr>
        <xdr:cNvPr id="22" name="Рисунок 21" descr="shop_property_file_244_486.png"/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7115175" y="10597256"/>
          <a:ext cx="1276350" cy="1909071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395</xdr:row>
      <xdr:rowOff>70193</xdr:rowOff>
    </xdr:from>
    <xdr:to>
      <xdr:col>4</xdr:col>
      <xdr:colOff>76200</xdr:colOff>
      <xdr:row>406</xdr:row>
      <xdr:rowOff>21632</xdr:rowOff>
    </xdr:to>
    <xdr:pic>
      <xdr:nvPicPr>
        <xdr:cNvPr id="23" name="Рисунок 22" descr="368462898_w800_h640_dvu_41_52_50_d110_1.png"/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7200900" y="14900618"/>
          <a:ext cx="1200150" cy="1627839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421</xdr:row>
      <xdr:rowOff>9525</xdr:rowOff>
    </xdr:from>
    <xdr:to>
      <xdr:col>4</xdr:col>
      <xdr:colOff>76200</xdr:colOff>
      <xdr:row>431</xdr:row>
      <xdr:rowOff>114300</xdr:rowOff>
    </xdr:to>
    <xdr:pic>
      <xdr:nvPicPr>
        <xdr:cNvPr id="24" name="Рисунок 23" descr="368462898_w800_h640_dvu_41_52_50_d110_1.png"/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7200900" y="11315700"/>
          <a:ext cx="1200150" cy="1628775"/>
        </a:xfrm>
        <a:prstGeom prst="rect">
          <a:avLst/>
        </a:prstGeom>
      </xdr:spPr>
    </xdr:pic>
    <xdr:clientData/>
  </xdr:twoCellAnchor>
  <xdr:twoCellAnchor>
    <xdr:from>
      <xdr:col>2</xdr:col>
      <xdr:colOff>1019175</xdr:colOff>
      <xdr:row>249</xdr:row>
      <xdr:rowOff>114300</xdr:rowOff>
    </xdr:from>
    <xdr:to>
      <xdr:col>4</xdr:col>
      <xdr:colOff>16154</xdr:colOff>
      <xdr:row>260</xdr:row>
      <xdr:rowOff>123825</xdr:rowOff>
    </xdr:to>
    <xdr:pic>
      <xdr:nvPicPr>
        <xdr:cNvPr id="25" name="Рисунок 24" descr="368462898_w800_h640_dvu_41_52_50_d110_1.pn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7096125" y="11553825"/>
          <a:ext cx="1244879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47625</xdr:rowOff>
    </xdr:from>
    <xdr:to>
      <xdr:col>2</xdr:col>
      <xdr:colOff>294526</xdr:colOff>
      <xdr:row>0</xdr:row>
      <xdr:rowOff>837059</xdr:rowOff>
    </xdr:to>
    <xdr:pic>
      <xdr:nvPicPr>
        <xdr:cNvPr id="26" name="Рисунок 25" descr="Для прайса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8575" y="47625"/>
          <a:ext cx="6342901" cy="789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</xdr:colOff>
      <xdr:row>4</xdr:row>
      <xdr:rowOff>1</xdr:rowOff>
    </xdr:from>
    <xdr:to>
      <xdr:col>3</xdr:col>
      <xdr:colOff>2028825</xdr:colOff>
      <xdr:row>4</xdr:row>
      <xdr:rowOff>737561</xdr:rowOff>
    </xdr:to>
    <xdr:pic>
      <xdr:nvPicPr>
        <xdr:cNvPr id="2049" name="Picture 1" descr="http://ft-e.com/frontend/web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26047"/>
        <a:stretch>
          <a:fillRect/>
        </a:stretch>
      </xdr:blipFill>
      <xdr:spPr bwMode="auto">
        <a:xfrm>
          <a:off x="285750" y="866776"/>
          <a:ext cx="1743075" cy="73756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581026</xdr:colOff>
      <xdr:row>10</xdr:row>
      <xdr:rowOff>28577</xdr:rowOff>
    </xdr:from>
    <xdr:to>
      <xdr:col>4</xdr:col>
      <xdr:colOff>1723343</xdr:colOff>
      <xdr:row>10</xdr:row>
      <xdr:rowOff>676276</xdr:rowOff>
    </xdr:to>
    <xdr:pic>
      <xdr:nvPicPr>
        <xdr:cNvPr id="2050" name="Picture 2" descr="http://llt-lighting.ru/images/topmenu/tm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57676" y="4352927"/>
          <a:ext cx="1142317" cy="6476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114300</xdr:colOff>
      <xdr:row>4</xdr:row>
      <xdr:rowOff>69988</xdr:rowOff>
    </xdr:from>
    <xdr:to>
      <xdr:col>4</xdr:col>
      <xdr:colOff>2200275</xdr:colOff>
      <xdr:row>4</xdr:row>
      <xdr:rowOff>704850</xdr:rowOff>
    </xdr:to>
    <xdr:pic>
      <xdr:nvPicPr>
        <xdr:cNvPr id="2051" name="Picture 3" descr="http://ledeffect.ru/templates/ledeffect/images/logo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28875" y="431938"/>
          <a:ext cx="2085975" cy="634862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57150</xdr:colOff>
      <xdr:row>4</xdr:row>
      <xdr:rowOff>62100</xdr:rowOff>
    </xdr:from>
    <xdr:to>
      <xdr:col>6</xdr:col>
      <xdr:colOff>9525</xdr:colOff>
      <xdr:row>4</xdr:row>
      <xdr:rowOff>685800</xdr:rowOff>
    </xdr:to>
    <xdr:pic>
      <xdr:nvPicPr>
        <xdr:cNvPr id="2052" name="Picture 4" descr="http://www.ledsvet.ru/logo-focus2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0625"/>
        <a:stretch>
          <a:fillRect/>
        </a:stretch>
      </xdr:blipFill>
      <xdr:spPr bwMode="auto">
        <a:xfrm>
          <a:off x="4686300" y="728850"/>
          <a:ext cx="2200275" cy="6237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28576</xdr:colOff>
      <xdr:row>7</xdr:row>
      <xdr:rowOff>22353</xdr:rowOff>
    </xdr:from>
    <xdr:to>
      <xdr:col>6</xdr:col>
      <xdr:colOff>28575</xdr:colOff>
      <xdr:row>7</xdr:row>
      <xdr:rowOff>619124</xdr:rowOff>
    </xdr:to>
    <xdr:pic>
      <xdr:nvPicPr>
        <xdr:cNvPr id="2053" name="Picture 5" descr="&amp;Kcy;&amp;acy;&amp;rcy;&amp;tcy;&amp;icy;&amp;ncy;&amp;kcy;&amp;icy; &amp;pcy;&amp;ocy; &amp;zcy;&amp;acy;&amp;pcy;&amp;rcy;&amp;ocy;&amp;scy;&amp;ucy; LEDNIK log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10276" y="2108328"/>
          <a:ext cx="2247899" cy="59677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352426</xdr:colOff>
      <xdr:row>7</xdr:row>
      <xdr:rowOff>38625</xdr:rowOff>
    </xdr:from>
    <xdr:to>
      <xdr:col>4</xdr:col>
      <xdr:colOff>1962150</xdr:colOff>
      <xdr:row>7</xdr:row>
      <xdr:rowOff>618280</xdr:rowOff>
    </xdr:to>
    <xdr:pic>
      <xdr:nvPicPr>
        <xdr:cNvPr id="2054" name="Picture 6" descr="&amp;Kcy;&amp;acy;&amp;rcy;&amp;tcy;&amp;icy;&amp;ncy;&amp;kcy;&amp;icy; &amp;pcy;&amp;ocy; &amp;zcy;&amp;acy;&amp;pcy;&amp;rcy;&amp;ocy;&amp;scy;&amp;ucy; &amp;fcy;&amp;iecy;&amp;rcy;&amp;iecy;&amp;kcy;&amp;scy; log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7616" t="18299" r="8278"/>
        <a:stretch>
          <a:fillRect/>
        </a:stretch>
      </xdr:blipFill>
      <xdr:spPr bwMode="auto">
        <a:xfrm>
          <a:off x="2667001" y="1419750"/>
          <a:ext cx="1609724" cy="69395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809627</xdr:colOff>
      <xdr:row>7</xdr:row>
      <xdr:rowOff>38101</xdr:rowOff>
    </xdr:from>
    <xdr:to>
      <xdr:col>3</xdr:col>
      <xdr:colOff>1602667</xdr:colOff>
      <xdr:row>7</xdr:row>
      <xdr:rowOff>600074</xdr:rowOff>
    </xdr:to>
    <xdr:pic>
      <xdr:nvPicPr>
        <xdr:cNvPr id="2055" name="Picture 7" descr="http://www.tl-led.ru/images/headers/logo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09627" y="1162051"/>
          <a:ext cx="793040" cy="67627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609600</xdr:colOff>
      <xdr:row>10</xdr:row>
      <xdr:rowOff>107177</xdr:rowOff>
    </xdr:from>
    <xdr:to>
      <xdr:col>3</xdr:col>
      <xdr:colOff>1704975</xdr:colOff>
      <xdr:row>10</xdr:row>
      <xdr:rowOff>651427</xdr:rowOff>
    </xdr:to>
    <xdr:pic>
      <xdr:nvPicPr>
        <xdr:cNvPr id="2056" name="Picture 8" descr="http://tdsvt.ru/images/svt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09600" y="2507477"/>
          <a:ext cx="1095375" cy="544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352426</xdr:colOff>
      <xdr:row>10</xdr:row>
      <xdr:rowOff>35812</xdr:rowOff>
    </xdr:from>
    <xdr:to>
      <xdr:col>5</xdr:col>
      <xdr:colOff>1800225</xdr:colOff>
      <xdr:row>10</xdr:row>
      <xdr:rowOff>654089</xdr:rowOff>
    </xdr:to>
    <xdr:pic>
      <xdr:nvPicPr>
        <xdr:cNvPr id="2057" name="Picture 9" descr="&amp;Kcy;&amp;acy;&amp;rcy;&amp;tcy;&amp;icy;&amp;ncy;&amp;kcy;&amp;icy; &amp;pcy;&amp;ocy; &amp;zcy;&amp;acy;&amp;pcy;&amp;rcy;&amp;ocy;&amp;scy;&amp;ucy; viled log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276976" y="4360162"/>
          <a:ext cx="1447799" cy="6182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409575</xdr:colOff>
      <xdr:row>5</xdr:row>
      <xdr:rowOff>76201</xdr:rowOff>
    </xdr:from>
    <xdr:to>
      <xdr:col>4</xdr:col>
      <xdr:colOff>400050</xdr:colOff>
      <xdr:row>17</xdr:row>
      <xdr:rowOff>109853</xdr:rowOff>
    </xdr:to>
    <xdr:pic>
      <xdr:nvPicPr>
        <xdr:cNvPr id="22" name="Picture 1" descr="http://llt-lighting.ru/upload/iblock/088/a2da1b77_1659_11e6_80f9_00155dfa720e_a2da1b78_1659_11e6_80f9_00155dfa720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6486525" y="1933576"/>
          <a:ext cx="2238375" cy="1748152"/>
        </a:xfrm>
        <a:prstGeom prst="rect">
          <a:avLst/>
        </a:prstGeom>
        <a:noFill/>
      </xdr:spPr>
    </xdr:pic>
    <xdr:clientData/>
  </xdr:twoCellAnchor>
  <xdr:twoCellAnchor>
    <xdr:from>
      <xdr:col>2</xdr:col>
      <xdr:colOff>390525</xdr:colOff>
      <xdr:row>124</xdr:row>
      <xdr:rowOff>114300</xdr:rowOff>
    </xdr:from>
    <xdr:to>
      <xdr:col>4</xdr:col>
      <xdr:colOff>640891</xdr:colOff>
      <xdr:row>134</xdr:row>
      <xdr:rowOff>47623</xdr:rowOff>
    </xdr:to>
    <xdr:pic>
      <xdr:nvPicPr>
        <xdr:cNvPr id="23" name="Picture 2" descr="http://llt-lighting.ru/upload/iblock/752/5cda6158_a77b_11e5_80f1_00155dfa720e_12277589_078c_11e6_80f9_00155dfa720e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096000" y="4124325"/>
          <a:ext cx="2345866" cy="1362073"/>
        </a:xfrm>
        <a:prstGeom prst="rect">
          <a:avLst/>
        </a:prstGeom>
        <a:noFill/>
      </xdr:spPr>
    </xdr:pic>
    <xdr:clientData/>
  </xdr:twoCellAnchor>
  <xdr:twoCellAnchor>
    <xdr:from>
      <xdr:col>2</xdr:col>
      <xdr:colOff>723901</xdr:colOff>
      <xdr:row>284</xdr:row>
      <xdr:rowOff>73055</xdr:rowOff>
    </xdr:from>
    <xdr:to>
      <xdr:col>4</xdr:col>
      <xdr:colOff>276225</xdr:colOff>
      <xdr:row>295</xdr:row>
      <xdr:rowOff>139832</xdr:rowOff>
    </xdr:to>
    <xdr:pic>
      <xdr:nvPicPr>
        <xdr:cNvPr id="26" name="Рисунок 25" descr="5-19-1425971983.pn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429376" y="6369080"/>
          <a:ext cx="1647824" cy="1638402"/>
        </a:xfrm>
        <a:prstGeom prst="rect">
          <a:avLst/>
        </a:prstGeom>
      </xdr:spPr>
    </xdr:pic>
    <xdr:clientData/>
  </xdr:twoCellAnchor>
  <xdr:twoCellAnchor>
    <xdr:from>
      <xdr:col>2</xdr:col>
      <xdr:colOff>752476</xdr:colOff>
      <xdr:row>302</xdr:row>
      <xdr:rowOff>130205</xdr:rowOff>
    </xdr:from>
    <xdr:to>
      <xdr:col>4</xdr:col>
      <xdr:colOff>304800</xdr:colOff>
      <xdr:row>314</xdr:row>
      <xdr:rowOff>54107</xdr:rowOff>
    </xdr:to>
    <xdr:pic>
      <xdr:nvPicPr>
        <xdr:cNvPr id="27" name="Рисунок 26" descr="5-19-1425971983.pn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457951" y="9140855"/>
          <a:ext cx="1647824" cy="1638402"/>
        </a:xfrm>
        <a:prstGeom prst="rect">
          <a:avLst/>
        </a:prstGeom>
      </xdr:spPr>
    </xdr:pic>
    <xdr:clientData/>
  </xdr:twoCellAnchor>
  <xdr:twoCellAnchor>
    <xdr:from>
      <xdr:col>2</xdr:col>
      <xdr:colOff>733426</xdr:colOff>
      <xdr:row>321</xdr:row>
      <xdr:rowOff>15905</xdr:rowOff>
    </xdr:from>
    <xdr:to>
      <xdr:col>4</xdr:col>
      <xdr:colOff>285750</xdr:colOff>
      <xdr:row>332</xdr:row>
      <xdr:rowOff>92207</xdr:rowOff>
    </xdr:to>
    <xdr:pic>
      <xdr:nvPicPr>
        <xdr:cNvPr id="28" name="Рисунок 27" descr="5-19-1425971983.pn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438901" y="11912630"/>
          <a:ext cx="1647824" cy="1790802"/>
        </a:xfrm>
        <a:prstGeom prst="rect">
          <a:avLst/>
        </a:prstGeom>
      </xdr:spPr>
    </xdr:pic>
    <xdr:clientData/>
  </xdr:twoCellAnchor>
  <xdr:twoCellAnchor>
    <xdr:from>
      <xdr:col>2</xdr:col>
      <xdr:colOff>762001</xdr:colOff>
      <xdr:row>339</xdr:row>
      <xdr:rowOff>44480</xdr:rowOff>
    </xdr:from>
    <xdr:to>
      <xdr:col>4</xdr:col>
      <xdr:colOff>314325</xdr:colOff>
      <xdr:row>350</xdr:row>
      <xdr:rowOff>120782</xdr:rowOff>
    </xdr:to>
    <xdr:pic>
      <xdr:nvPicPr>
        <xdr:cNvPr id="29" name="Рисунок 28" descr="5-19-1425971983.pn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467476" y="14855855"/>
          <a:ext cx="1647824" cy="1752702"/>
        </a:xfrm>
        <a:prstGeom prst="rect">
          <a:avLst/>
        </a:prstGeom>
      </xdr:spPr>
    </xdr:pic>
    <xdr:clientData/>
  </xdr:twoCellAnchor>
  <xdr:twoCellAnchor>
    <xdr:from>
      <xdr:col>2</xdr:col>
      <xdr:colOff>790575</xdr:colOff>
      <xdr:row>356</xdr:row>
      <xdr:rowOff>152400</xdr:rowOff>
    </xdr:from>
    <xdr:to>
      <xdr:col>4</xdr:col>
      <xdr:colOff>342899</xdr:colOff>
      <xdr:row>368</xdr:row>
      <xdr:rowOff>95352</xdr:rowOff>
    </xdr:to>
    <xdr:pic>
      <xdr:nvPicPr>
        <xdr:cNvPr id="30" name="Рисунок 29" descr="5-19-1425971983.pn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6496050" y="17706975"/>
          <a:ext cx="1647824" cy="1914627"/>
        </a:xfrm>
        <a:prstGeom prst="rect">
          <a:avLst/>
        </a:prstGeom>
      </xdr:spPr>
    </xdr:pic>
    <xdr:clientData/>
  </xdr:twoCellAnchor>
  <xdr:twoCellAnchor>
    <xdr:from>
      <xdr:col>2</xdr:col>
      <xdr:colOff>276227</xdr:colOff>
      <xdr:row>377</xdr:row>
      <xdr:rowOff>47625</xdr:rowOff>
    </xdr:from>
    <xdr:to>
      <xdr:col>4</xdr:col>
      <xdr:colOff>762001</xdr:colOff>
      <xdr:row>388</xdr:row>
      <xdr:rowOff>87912</xdr:rowOff>
    </xdr:to>
    <xdr:pic>
      <xdr:nvPicPr>
        <xdr:cNvPr id="32" name="Рисунок 31" descr="led-effect-office-comfort-1.pn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5981702" y="21126450"/>
          <a:ext cx="2581274" cy="1716687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405</xdr:row>
      <xdr:rowOff>19145</xdr:rowOff>
    </xdr:from>
    <xdr:to>
      <xdr:col>4</xdr:col>
      <xdr:colOff>800100</xdr:colOff>
      <xdr:row>416</xdr:row>
      <xdr:rowOff>84772</xdr:rowOff>
    </xdr:to>
    <xdr:pic>
      <xdr:nvPicPr>
        <xdr:cNvPr id="33" name="Рисунок 32" descr="led-effect-office-comfort-1.pn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5981700" y="25574720"/>
          <a:ext cx="2619375" cy="1742027"/>
        </a:xfrm>
        <a:prstGeom prst="rect">
          <a:avLst/>
        </a:prstGeom>
      </xdr:spPr>
    </xdr:pic>
    <xdr:clientData/>
  </xdr:twoCellAnchor>
  <xdr:twoCellAnchor>
    <xdr:from>
      <xdr:col>2</xdr:col>
      <xdr:colOff>323850</xdr:colOff>
      <xdr:row>430</xdr:row>
      <xdr:rowOff>105658</xdr:rowOff>
    </xdr:from>
    <xdr:to>
      <xdr:col>4</xdr:col>
      <xdr:colOff>716279</xdr:colOff>
      <xdr:row>441</xdr:row>
      <xdr:rowOff>94296</xdr:rowOff>
    </xdr:to>
    <xdr:pic>
      <xdr:nvPicPr>
        <xdr:cNvPr id="34" name="Рисунок 33" descr="led-effect-office-comfort-nakladn_pers.pn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6029325" y="29614108"/>
          <a:ext cx="2487929" cy="1665038"/>
        </a:xfrm>
        <a:prstGeom prst="rect">
          <a:avLst/>
        </a:prstGeom>
      </xdr:spPr>
    </xdr:pic>
    <xdr:clientData/>
  </xdr:twoCellAnchor>
  <xdr:twoCellAnchor>
    <xdr:from>
      <xdr:col>2</xdr:col>
      <xdr:colOff>327238</xdr:colOff>
      <xdr:row>457</xdr:row>
      <xdr:rowOff>76201</xdr:rowOff>
    </xdr:from>
    <xdr:to>
      <xdr:col>4</xdr:col>
      <xdr:colOff>706754</xdr:colOff>
      <xdr:row>468</xdr:row>
      <xdr:rowOff>56197</xdr:rowOff>
    </xdr:to>
    <xdr:pic>
      <xdr:nvPicPr>
        <xdr:cNvPr id="36" name="Рисунок 35" descr="led-effect-office-comfort-nakladn_pers.pn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6032713" y="33870901"/>
          <a:ext cx="2475016" cy="1656396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26</xdr:row>
      <xdr:rowOff>146050</xdr:rowOff>
    </xdr:from>
    <xdr:to>
      <xdr:col>4</xdr:col>
      <xdr:colOff>804861</xdr:colOff>
      <xdr:row>37</xdr:row>
      <xdr:rowOff>9524</xdr:rowOff>
    </xdr:to>
    <xdr:pic>
      <xdr:nvPicPr>
        <xdr:cNvPr id="1025" name="Picture 1" descr="https://viled.net/uploads/img_ss-01-u-m-28-59059015-4-0-43_630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 bwMode="auto">
        <a:xfrm>
          <a:off x="5991225" y="38074600"/>
          <a:ext cx="2614611" cy="1539874"/>
        </a:xfrm>
        <a:prstGeom prst="rect">
          <a:avLst/>
        </a:prstGeom>
        <a:noFill/>
      </xdr:spPr>
    </xdr:pic>
    <xdr:clientData/>
  </xdr:twoCellAnchor>
  <xdr:twoCellAnchor>
    <xdr:from>
      <xdr:col>2</xdr:col>
      <xdr:colOff>247650</xdr:colOff>
      <xdr:row>52</xdr:row>
      <xdr:rowOff>53975</xdr:rowOff>
    </xdr:from>
    <xdr:to>
      <xdr:col>4</xdr:col>
      <xdr:colOff>790575</xdr:colOff>
      <xdr:row>62</xdr:row>
      <xdr:rowOff>85725</xdr:rowOff>
    </xdr:to>
    <xdr:pic>
      <xdr:nvPicPr>
        <xdr:cNvPr id="1026" name="Picture 2" descr="https://viled.net/uploads/img_ss-01-u-a-28-59059015-4-0-43_627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 bwMode="auto">
        <a:xfrm>
          <a:off x="5953125" y="41983025"/>
          <a:ext cx="2638425" cy="1555750"/>
        </a:xfrm>
        <a:prstGeom prst="rect">
          <a:avLst/>
        </a:prstGeom>
        <a:noFill/>
      </xdr:spPr>
    </xdr:pic>
    <xdr:clientData/>
  </xdr:twoCellAnchor>
  <xdr:twoCellAnchor>
    <xdr:from>
      <xdr:col>2</xdr:col>
      <xdr:colOff>285750</xdr:colOff>
      <xdr:row>78</xdr:row>
      <xdr:rowOff>76201</xdr:rowOff>
    </xdr:from>
    <xdr:to>
      <xdr:col>4</xdr:col>
      <xdr:colOff>781049</xdr:colOff>
      <xdr:row>88</xdr:row>
      <xdr:rowOff>76200</xdr:rowOff>
    </xdr:to>
    <xdr:pic>
      <xdr:nvPicPr>
        <xdr:cNvPr id="1027" name="Picture 3" descr="https://viled.net/uploads/img_ss-01-u-s-28-59059015-4-0-43_610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 bwMode="auto">
        <a:xfrm>
          <a:off x="5991225" y="46101001"/>
          <a:ext cx="2590799" cy="15239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96</xdr:row>
      <xdr:rowOff>0</xdr:rowOff>
    </xdr:from>
    <xdr:to>
      <xdr:col>0</xdr:col>
      <xdr:colOff>23814</xdr:colOff>
      <xdr:row>96</xdr:row>
      <xdr:rowOff>152400</xdr:rowOff>
    </xdr:to>
    <xdr:pic>
      <xdr:nvPicPr>
        <xdr:cNvPr id="44" name="Picture 9" descr="https://viled.net/uploads/img_ss-01-u-k-28-59059015-4-0-43_633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13287375"/>
          <a:ext cx="1471613" cy="9810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209764</xdr:colOff>
      <xdr:row>104</xdr:row>
      <xdr:rowOff>142875</xdr:rowOff>
    </xdr:from>
    <xdr:to>
      <xdr:col>4</xdr:col>
      <xdr:colOff>852487</xdr:colOff>
      <xdr:row>114</xdr:row>
      <xdr:rowOff>38100</xdr:rowOff>
    </xdr:to>
    <xdr:pic>
      <xdr:nvPicPr>
        <xdr:cNvPr id="1028" name="Picture 4" descr="https://viled.net/uploads/img_ss-01-u-k-28-59059015-4-0-43_633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 bwMode="auto">
        <a:xfrm>
          <a:off x="5915239" y="50301525"/>
          <a:ext cx="2738223" cy="14192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495361</xdr:colOff>
      <xdr:row>207</xdr:row>
      <xdr:rowOff>0</xdr:rowOff>
    </xdr:from>
    <xdr:to>
      <xdr:col>4</xdr:col>
      <xdr:colOff>685801</xdr:colOff>
      <xdr:row>213</xdr:row>
      <xdr:rowOff>123825</xdr:rowOff>
    </xdr:to>
    <xdr:pic>
      <xdr:nvPicPr>
        <xdr:cNvPr id="49" name="Рисунок 48" descr="tl-eco_30-48_st_p_p.png"/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6200836" y="55683150"/>
          <a:ext cx="2285940" cy="1038225"/>
        </a:xfrm>
        <a:prstGeom prst="rect">
          <a:avLst/>
        </a:prstGeom>
      </xdr:spPr>
    </xdr:pic>
    <xdr:clientData/>
  </xdr:twoCellAnchor>
  <xdr:twoCellAnchor>
    <xdr:from>
      <xdr:col>2</xdr:col>
      <xdr:colOff>428447</xdr:colOff>
      <xdr:row>254</xdr:row>
      <xdr:rowOff>0</xdr:rowOff>
    </xdr:from>
    <xdr:to>
      <xdr:col>4</xdr:col>
      <xdr:colOff>676275</xdr:colOff>
      <xdr:row>261</xdr:row>
      <xdr:rowOff>6502</xdr:rowOff>
    </xdr:to>
    <xdr:pic>
      <xdr:nvPicPr>
        <xdr:cNvPr id="53" name="Рисунок 52" descr="tl-eco_30-48_st_p___1.png"/>
        <xdr:cNvPicPr>
          <a:picLocks noChangeAspect="1"/>
        </xdr:cNvPicPr>
      </xdr:nvPicPr>
      <xdr:blipFill>
        <a:blip xmlns:r="http://schemas.openxmlformats.org/officeDocument/2006/relationships" r:embed="rId17" cstate="email"/>
        <a:stretch>
          <a:fillRect/>
        </a:stretch>
      </xdr:blipFill>
      <xdr:spPr>
        <a:xfrm>
          <a:off x="6133922" y="63179325"/>
          <a:ext cx="2343328" cy="1073302"/>
        </a:xfrm>
        <a:prstGeom prst="rect">
          <a:avLst/>
        </a:prstGeom>
      </xdr:spPr>
    </xdr:pic>
    <xdr:clientData/>
  </xdr:twoCellAnchor>
  <xdr:twoCellAnchor>
    <xdr:from>
      <xdr:col>2</xdr:col>
      <xdr:colOff>742950</xdr:colOff>
      <xdr:row>515</xdr:row>
      <xdr:rowOff>85725</xdr:rowOff>
    </xdr:from>
    <xdr:to>
      <xdr:col>4</xdr:col>
      <xdr:colOff>319206</xdr:colOff>
      <xdr:row>527</xdr:row>
      <xdr:rowOff>133355</xdr:rowOff>
    </xdr:to>
    <xdr:pic>
      <xdr:nvPicPr>
        <xdr:cNvPr id="61" name="Рисунок 60" descr="full_5-94-1436910735.pn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6448425" y="77600175"/>
          <a:ext cx="1671756" cy="1876430"/>
        </a:xfrm>
        <a:prstGeom prst="rect">
          <a:avLst/>
        </a:prstGeom>
      </xdr:spPr>
    </xdr:pic>
    <xdr:clientData/>
  </xdr:twoCellAnchor>
  <xdr:twoCellAnchor>
    <xdr:from>
      <xdr:col>2</xdr:col>
      <xdr:colOff>742950</xdr:colOff>
      <xdr:row>533</xdr:row>
      <xdr:rowOff>95250</xdr:rowOff>
    </xdr:from>
    <xdr:to>
      <xdr:col>4</xdr:col>
      <xdr:colOff>319206</xdr:colOff>
      <xdr:row>545</xdr:row>
      <xdr:rowOff>142880</xdr:rowOff>
    </xdr:to>
    <xdr:pic>
      <xdr:nvPicPr>
        <xdr:cNvPr id="63" name="Рисунок 62" descr="full_5-94-1436910735.pn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6448425" y="80524350"/>
          <a:ext cx="1671756" cy="1876430"/>
        </a:xfrm>
        <a:prstGeom prst="rect">
          <a:avLst/>
        </a:prstGeom>
      </xdr:spPr>
    </xdr:pic>
    <xdr:clientData/>
  </xdr:twoCellAnchor>
  <xdr:twoCellAnchor>
    <xdr:from>
      <xdr:col>2</xdr:col>
      <xdr:colOff>742950</xdr:colOff>
      <xdr:row>550</xdr:row>
      <xdr:rowOff>95250</xdr:rowOff>
    </xdr:from>
    <xdr:to>
      <xdr:col>4</xdr:col>
      <xdr:colOff>319206</xdr:colOff>
      <xdr:row>562</xdr:row>
      <xdr:rowOff>142880</xdr:rowOff>
    </xdr:to>
    <xdr:pic>
      <xdr:nvPicPr>
        <xdr:cNvPr id="65" name="Рисунок 64" descr="full_5-94-1436910735.pn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6448425" y="78057375"/>
          <a:ext cx="1671756" cy="1876430"/>
        </a:xfrm>
        <a:prstGeom prst="rect">
          <a:avLst/>
        </a:prstGeom>
      </xdr:spPr>
    </xdr:pic>
    <xdr:clientData/>
  </xdr:twoCellAnchor>
  <xdr:twoCellAnchor>
    <xdr:from>
      <xdr:col>2</xdr:col>
      <xdr:colOff>393960</xdr:colOff>
      <xdr:row>746</xdr:row>
      <xdr:rowOff>133350</xdr:rowOff>
    </xdr:from>
    <xdr:to>
      <xdr:col>4</xdr:col>
      <xdr:colOff>663057</xdr:colOff>
      <xdr:row>753</xdr:row>
      <xdr:rowOff>73230</xdr:rowOff>
    </xdr:to>
    <xdr:pic>
      <xdr:nvPicPr>
        <xdr:cNvPr id="31" name="Рисунок 30" descr="5-24-1424186185.png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6099435" y="99822000"/>
          <a:ext cx="2364597" cy="940005"/>
        </a:xfrm>
        <a:prstGeom prst="rect">
          <a:avLst/>
        </a:prstGeom>
      </xdr:spPr>
    </xdr:pic>
    <xdr:clientData/>
  </xdr:twoCellAnchor>
  <xdr:twoCellAnchor>
    <xdr:from>
      <xdr:col>2</xdr:col>
      <xdr:colOff>552451</xdr:colOff>
      <xdr:row>572</xdr:row>
      <xdr:rowOff>110967</xdr:rowOff>
    </xdr:from>
    <xdr:to>
      <xdr:col>4</xdr:col>
      <xdr:colOff>507003</xdr:colOff>
      <xdr:row>584</xdr:row>
      <xdr:rowOff>148726</xdr:rowOff>
    </xdr:to>
    <xdr:pic>
      <xdr:nvPicPr>
        <xdr:cNvPr id="40" name="Рисунок 39" descr="0054.png"/>
        <xdr:cNvPicPr>
          <a:picLocks noChangeAspect="1"/>
        </xdr:cNvPicPr>
      </xdr:nvPicPr>
      <xdr:blipFill>
        <a:blip xmlns:r="http://schemas.openxmlformats.org/officeDocument/2006/relationships" r:embed="rId20" cstate="email"/>
        <a:srcRect/>
        <a:stretch>
          <a:fillRect/>
        </a:stretch>
      </xdr:blipFill>
      <xdr:spPr>
        <a:xfrm>
          <a:off x="6257926" y="91455717"/>
          <a:ext cx="2050052" cy="1866559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597</xdr:row>
      <xdr:rowOff>72867</xdr:rowOff>
    </xdr:from>
    <xdr:to>
      <xdr:col>4</xdr:col>
      <xdr:colOff>523875</xdr:colOff>
      <xdr:row>609</xdr:row>
      <xdr:rowOff>110627</xdr:rowOff>
    </xdr:to>
    <xdr:pic>
      <xdr:nvPicPr>
        <xdr:cNvPr id="41" name="Рисунок 40" descr="0054.png"/>
        <xdr:cNvPicPr>
          <a:picLocks noChangeAspect="1"/>
        </xdr:cNvPicPr>
      </xdr:nvPicPr>
      <xdr:blipFill>
        <a:blip xmlns:r="http://schemas.openxmlformats.org/officeDocument/2006/relationships" r:embed="rId21" cstate="email"/>
        <a:srcRect/>
        <a:stretch>
          <a:fillRect/>
        </a:stretch>
      </xdr:blipFill>
      <xdr:spPr>
        <a:xfrm>
          <a:off x="6257925" y="95513367"/>
          <a:ext cx="2066925" cy="1866560"/>
        </a:xfrm>
        <a:prstGeom prst="rect">
          <a:avLst/>
        </a:prstGeom>
      </xdr:spPr>
    </xdr:pic>
    <xdr:clientData/>
  </xdr:twoCellAnchor>
  <xdr:twoCellAnchor>
    <xdr:from>
      <xdr:col>2</xdr:col>
      <xdr:colOff>390525</xdr:colOff>
      <xdr:row>666</xdr:row>
      <xdr:rowOff>80736</xdr:rowOff>
    </xdr:from>
    <xdr:to>
      <xdr:col>4</xdr:col>
      <xdr:colOff>657225</xdr:colOff>
      <xdr:row>672</xdr:row>
      <xdr:rowOff>105453</xdr:rowOff>
    </xdr:to>
    <xdr:pic>
      <xdr:nvPicPr>
        <xdr:cNvPr id="42" name="Рисунок 41" descr="5-24-1424186185.png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6096000" y="102055386"/>
          <a:ext cx="2362200" cy="881967"/>
        </a:xfrm>
        <a:prstGeom prst="rect">
          <a:avLst/>
        </a:prstGeom>
      </xdr:spPr>
    </xdr:pic>
    <xdr:clientData/>
  </xdr:twoCellAnchor>
  <xdr:twoCellAnchor>
    <xdr:from>
      <xdr:col>2</xdr:col>
      <xdr:colOff>447676</xdr:colOff>
      <xdr:row>138</xdr:row>
      <xdr:rowOff>75247</xdr:rowOff>
    </xdr:from>
    <xdr:to>
      <xdr:col>4</xdr:col>
      <xdr:colOff>685800</xdr:colOff>
      <xdr:row>153</xdr:row>
      <xdr:rowOff>122871</xdr:rowOff>
    </xdr:to>
    <xdr:pic>
      <xdr:nvPicPr>
        <xdr:cNvPr id="46" name="Рисунок 45" descr="sc5_649.png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6153151" y="68017072"/>
          <a:ext cx="2333624" cy="2333624"/>
        </a:xfrm>
        <a:prstGeom prst="rect">
          <a:avLst/>
        </a:prstGeom>
      </xdr:spPr>
    </xdr:pic>
    <xdr:clientData/>
  </xdr:twoCellAnchor>
  <xdr:twoCellAnchor>
    <xdr:from>
      <xdr:col>2</xdr:col>
      <xdr:colOff>409575</xdr:colOff>
      <xdr:row>678</xdr:row>
      <xdr:rowOff>42636</xdr:rowOff>
    </xdr:from>
    <xdr:to>
      <xdr:col>4</xdr:col>
      <xdr:colOff>676275</xdr:colOff>
      <xdr:row>684</xdr:row>
      <xdr:rowOff>114978</xdr:rowOff>
    </xdr:to>
    <xdr:pic>
      <xdr:nvPicPr>
        <xdr:cNvPr id="48" name="Рисунок 47" descr="5-24-1424186185.png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6115050" y="103731786"/>
          <a:ext cx="2362200" cy="929592"/>
        </a:xfrm>
        <a:prstGeom prst="rect">
          <a:avLst/>
        </a:prstGeom>
      </xdr:spPr>
    </xdr:pic>
    <xdr:clientData/>
  </xdr:twoCellAnchor>
  <xdr:twoCellAnchor>
    <xdr:from>
      <xdr:col>2</xdr:col>
      <xdr:colOff>403485</xdr:colOff>
      <xdr:row>729</xdr:row>
      <xdr:rowOff>28575</xdr:rowOff>
    </xdr:from>
    <xdr:to>
      <xdr:col>4</xdr:col>
      <xdr:colOff>672582</xdr:colOff>
      <xdr:row>735</xdr:row>
      <xdr:rowOff>111330</xdr:rowOff>
    </xdr:to>
    <xdr:pic>
      <xdr:nvPicPr>
        <xdr:cNvPr id="43" name="Рисунок 42" descr="5-24-1424186185.png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6108960" y="97288350"/>
          <a:ext cx="2364597" cy="940005"/>
        </a:xfrm>
        <a:prstGeom prst="rect">
          <a:avLst/>
        </a:prstGeom>
      </xdr:spPr>
    </xdr:pic>
    <xdr:clientData/>
  </xdr:twoCellAnchor>
  <xdr:twoCellAnchor>
    <xdr:from>
      <xdr:col>2</xdr:col>
      <xdr:colOff>400050</xdr:colOff>
      <xdr:row>711</xdr:row>
      <xdr:rowOff>38100</xdr:rowOff>
    </xdr:from>
    <xdr:to>
      <xdr:col>4</xdr:col>
      <xdr:colOff>669147</xdr:colOff>
      <xdr:row>717</xdr:row>
      <xdr:rowOff>120855</xdr:rowOff>
    </xdr:to>
    <xdr:pic>
      <xdr:nvPicPr>
        <xdr:cNvPr id="45" name="Рисунок 44" descr="5-24-1424186185.png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6105525" y="94726125"/>
          <a:ext cx="2364597" cy="940005"/>
        </a:xfrm>
        <a:prstGeom prst="rect">
          <a:avLst/>
        </a:prstGeom>
      </xdr:spPr>
    </xdr:pic>
    <xdr:clientData/>
  </xdr:twoCellAnchor>
  <xdr:twoCellAnchor>
    <xdr:from>
      <xdr:col>2</xdr:col>
      <xdr:colOff>409575</xdr:colOff>
      <xdr:row>692</xdr:row>
      <xdr:rowOff>104775</xdr:rowOff>
    </xdr:from>
    <xdr:to>
      <xdr:col>4</xdr:col>
      <xdr:colOff>678672</xdr:colOff>
      <xdr:row>699</xdr:row>
      <xdr:rowOff>44655</xdr:rowOff>
    </xdr:to>
    <xdr:pic>
      <xdr:nvPicPr>
        <xdr:cNvPr id="47" name="Рисунок 46" descr="5-24-1424186185.png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6115050" y="92078175"/>
          <a:ext cx="2364597" cy="940005"/>
        </a:xfrm>
        <a:prstGeom prst="rect">
          <a:avLst/>
        </a:prstGeom>
      </xdr:spPr>
    </xdr:pic>
    <xdr:clientData/>
  </xdr:twoCellAnchor>
  <xdr:twoCellAnchor>
    <xdr:from>
      <xdr:col>2</xdr:col>
      <xdr:colOff>742950</xdr:colOff>
      <xdr:row>479</xdr:row>
      <xdr:rowOff>66675</xdr:rowOff>
    </xdr:from>
    <xdr:to>
      <xdr:col>4</xdr:col>
      <xdr:colOff>319206</xdr:colOff>
      <xdr:row>491</xdr:row>
      <xdr:rowOff>114305</xdr:rowOff>
    </xdr:to>
    <xdr:pic>
      <xdr:nvPicPr>
        <xdr:cNvPr id="51" name="Рисунок 50" descr="full_5-94-1436910735.pn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6448425" y="71713725"/>
          <a:ext cx="1671756" cy="1876430"/>
        </a:xfrm>
        <a:prstGeom prst="rect">
          <a:avLst/>
        </a:prstGeom>
      </xdr:spPr>
    </xdr:pic>
    <xdr:clientData/>
  </xdr:twoCellAnchor>
  <xdr:twoCellAnchor>
    <xdr:from>
      <xdr:col>2</xdr:col>
      <xdr:colOff>742950</xdr:colOff>
      <xdr:row>497</xdr:row>
      <xdr:rowOff>66675</xdr:rowOff>
    </xdr:from>
    <xdr:to>
      <xdr:col>4</xdr:col>
      <xdr:colOff>319206</xdr:colOff>
      <xdr:row>509</xdr:row>
      <xdr:rowOff>114305</xdr:rowOff>
    </xdr:to>
    <xdr:pic>
      <xdr:nvPicPr>
        <xdr:cNvPr id="52" name="Рисунок 51" descr="full_5-94-1436910735.pn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6448425" y="74637900"/>
          <a:ext cx="1671756" cy="1876430"/>
        </a:xfrm>
        <a:prstGeom prst="rect">
          <a:avLst/>
        </a:prstGeom>
      </xdr:spPr>
    </xdr:pic>
    <xdr:clientData/>
  </xdr:twoCellAnchor>
  <xdr:twoCellAnchor>
    <xdr:from>
      <xdr:col>2</xdr:col>
      <xdr:colOff>742950</xdr:colOff>
      <xdr:row>165</xdr:row>
      <xdr:rowOff>0</xdr:rowOff>
    </xdr:from>
    <xdr:to>
      <xdr:col>4</xdr:col>
      <xdr:colOff>319206</xdr:colOff>
      <xdr:row>177</xdr:row>
      <xdr:rowOff>47630</xdr:rowOff>
    </xdr:to>
    <xdr:pic>
      <xdr:nvPicPr>
        <xdr:cNvPr id="54" name="Рисунок 53" descr="full_5-94-1436910735.pn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6448425" y="72189975"/>
          <a:ext cx="1671756" cy="1876430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621</xdr:row>
      <xdr:rowOff>72867</xdr:rowOff>
    </xdr:from>
    <xdr:to>
      <xdr:col>4</xdr:col>
      <xdr:colOff>523875</xdr:colOff>
      <xdr:row>633</xdr:row>
      <xdr:rowOff>110627</xdr:rowOff>
    </xdr:to>
    <xdr:pic>
      <xdr:nvPicPr>
        <xdr:cNvPr id="37" name="Рисунок 36" descr="0054.pn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10508" r="6441"/>
        <a:stretch>
          <a:fillRect/>
        </a:stretch>
      </xdr:blipFill>
      <xdr:spPr>
        <a:xfrm>
          <a:off x="6629400" y="8321517"/>
          <a:ext cx="2066925" cy="1866560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645</xdr:row>
      <xdr:rowOff>72867</xdr:rowOff>
    </xdr:from>
    <xdr:to>
      <xdr:col>4</xdr:col>
      <xdr:colOff>523875</xdr:colOff>
      <xdr:row>657</xdr:row>
      <xdr:rowOff>110627</xdr:rowOff>
    </xdr:to>
    <xdr:pic>
      <xdr:nvPicPr>
        <xdr:cNvPr id="38" name="Рисунок 37" descr="0054.png"/>
        <xdr:cNvPicPr>
          <a:picLocks noChangeAspect="1"/>
        </xdr:cNvPicPr>
      </xdr:nvPicPr>
      <xdr:blipFill>
        <a:blip xmlns:r="http://schemas.openxmlformats.org/officeDocument/2006/relationships" r:embed="rId21" cstate="email"/>
        <a:srcRect/>
        <a:stretch>
          <a:fillRect/>
        </a:stretch>
      </xdr:blipFill>
      <xdr:spPr>
        <a:xfrm>
          <a:off x="6629400" y="8321517"/>
          <a:ext cx="2066925" cy="18665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47625</xdr:rowOff>
    </xdr:from>
    <xdr:to>
      <xdr:col>2</xdr:col>
      <xdr:colOff>304051</xdr:colOff>
      <xdr:row>0</xdr:row>
      <xdr:rowOff>837059</xdr:rowOff>
    </xdr:to>
    <xdr:pic>
      <xdr:nvPicPr>
        <xdr:cNvPr id="56" name="Рисунок 55" descr="Для прайса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8100" y="47625"/>
          <a:ext cx="6342901" cy="789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0</xdr:rowOff>
    </xdr:from>
    <xdr:to>
      <xdr:col>0</xdr:col>
      <xdr:colOff>23814</xdr:colOff>
      <xdr:row>3</xdr:row>
      <xdr:rowOff>152400</xdr:rowOff>
    </xdr:to>
    <xdr:pic>
      <xdr:nvPicPr>
        <xdr:cNvPr id="17" name="Picture 9" descr="https://viled.net/uploads/img_ss-01-u-k-28-59059015-4-0-43_633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48815625"/>
          <a:ext cx="23813" cy="1524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247650</xdr:colOff>
      <xdr:row>345</xdr:row>
      <xdr:rowOff>21261</xdr:rowOff>
    </xdr:from>
    <xdr:to>
      <xdr:col>4</xdr:col>
      <xdr:colOff>771525</xdr:colOff>
      <xdr:row>350</xdr:row>
      <xdr:rowOff>126108</xdr:rowOff>
    </xdr:to>
    <xdr:pic>
      <xdr:nvPicPr>
        <xdr:cNvPr id="48" name="Рисунок 47" descr="svetodiodniy-svetilnik-SVT-P I-40-2x36-T-IP65-5819e0cb33ad5.pn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6324600" y="5145711"/>
          <a:ext cx="2695575" cy="866847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326</xdr:row>
      <xdr:rowOff>21261</xdr:rowOff>
    </xdr:from>
    <xdr:to>
      <xdr:col>4</xdr:col>
      <xdr:colOff>771525</xdr:colOff>
      <xdr:row>331</xdr:row>
      <xdr:rowOff>126108</xdr:rowOff>
    </xdr:to>
    <xdr:pic>
      <xdr:nvPicPr>
        <xdr:cNvPr id="49" name="Рисунок 48" descr="svetodiodniy-svetilnik-SVT-P I-40-2x36-T-IP65-5819e0cb33ad5.pn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6324600" y="40521561"/>
          <a:ext cx="2695575" cy="866847"/>
        </a:xfrm>
        <a:prstGeom prst="rect">
          <a:avLst/>
        </a:prstGeom>
      </xdr:spPr>
    </xdr:pic>
    <xdr:clientData/>
  </xdr:twoCellAnchor>
  <xdr:twoCellAnchor>
    <xdr:from>
      <xdr:col>2</xdr:col>
      <xdr:colOff>600075</xdr:colOff>
      <xdr:row>245</xdr:row>
      <xdr:rowOff>19050</xdr:rowOff>
    </xdr:from>
    <xdr:to>
      <xdr:col>4</xdr:col>
      <xdr:colOff>407081</xdr:colOff>
      <xdr:row>252</xdr:row>
      <xdr:rowOff>59061</xdr:rowOff>
    </xdr:to>
    <xdr:pic>
      <xdr:nvPicPr>
        <xdr:cNvPr id="50" name="Рисунок 49" descr="1-76-1425970718.pn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677025" y="37452300"/>
          <a:ext cx="1978706" cy="1106811"/>
        </a:xfrm>
        <a:prstGeom prst="rect">
          <a:avLst/>
        </a:prstGeom>
      </xdr:spPr>
    </xdr:pic>
    <xdr:clientData/>
  </xdr:twoCellAnchor>
  <xdr:twoCellAnchor>
    <xdr:from>
      <xdr:col>2</xdr:col>
      <xdr:colOff>638175</xdr:colOff>
      <xdr:row>261</xdr:row>
      <xdr:rowOff>15949</xdr:rowOff>
    </xdr:from>
    <xdr:to>
      <xdr:col>4</xdr:col>
      <xdr:colOff>371475</xdr:colOff>
      <xdr:row>269</xdr:row>
      <xdr:rowOff>31253</xdr:rowOff>
    </xdr:to>
    <xdr:pic>
      <xdr:nvPicPr>
        <xdr:cNvPr id="51" name="Рисунок 50" descr="svetodiodniy-svetilnik-SVT-Str U-V- 150-400-57507b663e13c.pn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715125" y="34877449"/>
          <a:ext cx="1905000" cy="1234504"/>
        </a:xfrm>
        <a:prstGeom prst="rect">
          <a:avLst/>
        </a:prstGeom>
      </xdr:spPr>
    </xdr:pic>
    <xdr:clientData/>
  </xdr:twoCellAnchor>
  <xdr:twoCellAnchor>
    <xdr:from>
      <xdr:col>2</xdr:col>
      <xdr:colOff>723900</xdr:colOff>
      <xdr:row>130</xdr:row>
      <xdr:rowOff>85725</xdr:rowOff>
    </xdr:from>
    <xdr:to>
      <xdr:col>4</xdr:col>
      <xdr:colOff>307084</xdr:colOff>
      <xdr:row>136</xdr:row>
      <xdr:rowOff>18403</xdr:rowOff>
    </xdr:to>
    <xdr:pic>
      <xdr:nvPicPr>
        <xdr:cNvPr id="52" name="Рисунок 51" descr="svetodiodniy-svetilnik-SVT-Str U-V- 75-250-57fb58f6db2d3.pn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800850" y="32527875"/>
          <a:ext cx="1754884" cy="847078"/>
        </a:xfrm>
        <a:prstGeom prst="rect">
          <a:avLst/>
        </a:prstGeom>
      </xdr:spPr>
    </xdr:pic>
    <xdr:clientData/>
  </xdr:twoCellAnchor>
  <xdr:twoCellAnchor>
    <xdr:from>
      <xdr:col>2</xdr:col>
      <xdr:colOff>476250</xdr:colOff>
      <xdr:row>41</xdr:row>
      <xdr:rowOff>99942</xdr:rowOff>
    </xdr:from>
    <xdr:to>
      <xdr:col>4</xdr:col>
      <xdr:colOff>619125</xdr:colOff>
      <xdr:row>54</xdr:row>
      <xdr:rowOff>109277</xdr:rowOff>
    </xdr:to>
    <xdr:pic>
      <xdr:nvPicPr>
        <xdr:cNvPr id="54" name="Рисунок 53" descr="TL-PROM_50_PR.pn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6553200" y="19168992"/>
          <a:ext cx="2314575" cy="1990535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157</xdr:row>
      <xdr:rowOff>104775</xdr:rowOff>
    </xdr:from>
    <xdr:to>
      <xdr:col>4</xdr:col>
      <xdr:colOff>814932</xdr:colOff>
      <xdr:row>169</xdr:row>
      <xdr:rowOff>151577</xdr:rowOff>
    </xdr:to>
    <xdr:pic>
      <xdr:nvPicPr>
        <xdr:cNvPr id="55" name="Рисунок 54" descr="TL-PROM_100_PR.pn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6353175" y="26622375"/>
          <a:ext cx="2710407" cy="1875602"/>
        </a:xfrm>
        <a:prstGeom prst="rect">
          <a:avLst/>
        </a:prstGeom>
      </xdr:spPr>
    </xdr:pic>
    <xdr:clientData/>
  </xdr:twoCellAnchor>
  <xdr:twoCellAnchor>
    <xdr:from>
      <xdr:col>2</xdr:col>
      <xdr:colOff>609601</xdr:colOff>
      <xdr:row>92</xdr:row>
      <xdr:rowOff>135438</xdr:rowOff>
    </xdr:from>
    <xdr:to>
      <xdr:col>4</xdr:col>
      <xdr:colOff>428625</xdr:colOff>
      <xdr:row>103</xdr:row>
      <xdr:rowOff>63492</xdr:rowOff>
    </xdr:to>
    <xdr:pic>
      <xdr:nvPicPr>
        <xdr:cNvPr id="56" name="Рисунок 55" descr="TL-PROM_50_PR_Plus_2016.pn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6686551" y="4297863"/>
          <a:ext cx="1990724" cy="1499679"/>
        </a:xfrm>
        <a:prstGeom prst="rect">
          <a:avLst/>
        </a:prstGeom>
      </xdr:spPr>
    </xdr:pic>
    <xdr:clientData/>
  </xdr:twoCellAnchor>
  <xdr:twoCellAnchor>
    <xdr:from>
      <xdr:col>2</xdr:col>
      <xdr:colOff>438151</xdr:colOff>
      <xdr:row>209</xdr:row>
      <xdr:rowOff>9701</xdr:rowOff>
    </xdr:from>
    <xdr:to>
      <xdr:col>4</xdr:col>
      <xdr:colOff>590550</xdr:colOff>
      <xdr:row>219</xdr:row>
      <xdr:rowOff>75385</xdr:rowOff>
    </xdr:to>
    <xdr:pic>
      <xdr:nvPicPr>
        <xdr:cNvPr id="57" name="Рисунок 56" descr="TL-PROM_100_PR_Plus_2016.pn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6515101" y="4934126"/>
          <a:ext cx="2324099" cy="1589684"/>
        </a:xfrm>
        <a:prstGeom prst="rect">
          <a:avLst/>
        </a:prstGeom>
      </xdr:spPr>
    </xdr:pic>
    <xdr:clientData/>
  </xdr:twoCellAnchor>
  <xdr:twoCellAnchor>
    <xdr:from>
      <xdr:col>3</xdr:col>
      <xdr:colOff>71473</xdr:colOff>
      <xdr:row>372</xdr:row>
      <xdr:rowOff>114300</xdr:rowOff>
    </xdr:from>
    <xdr:to>
      <xdr:col>4</xdr:col>
      <xdr:colOff>44439</xdr:colOff>
      <xdr:row>385</xdr:row>
      <xdr:rowOff>9529</xdr:rowOff>
    </xdr:to>
    <xdr:pic>
      <xdr:nvPicPr>
        <xdr:cNvPr id="13" name="Рисунок 12" descr="25-117-1453777810.pn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7196173" y="7705725"/>
          <a:ext cx="1173116" cy="1876429"/>
        </a:xfrm>
        <a:prstGeom prst="rect">
          <a:avLst/>
        </a:prstGeom>
      </xdr:spPr>
    </xdr:pic>
    <xdr:clientData/>
  </xdr:twoCellAnchor>
  <xdr:twoCellAnchor>
    <xdr:from>
      <xdr:col>2</xdr:col>
      <xdr:colOff>438022</xdr:colOff>
      <xdr:row>359</xdr:row>
      <xdr:rowOff>9525</xdr:rowOff>
    </xdr:from>
    <xdr:to>
      <xdr:col>4</xdr:col>
      <xdr:colOff>666750</xdr:colOff>
      <xdr:row>368</xdr:row>
      <xdr:rowOff>114300</xdr:rowOff>
    </xdr:to>
    <xdr:pic>
      <xdr:nvPicPr>
        <xdr:cNvPr id="3073" name="Picture 1" descr="http://llt-lighting.ru/upload/iblock/a84/fce4fd70_6023_11e5_80ee_00155dfa720e_3db990c7_c5de_11e6_80fd_00155dfa720e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 bwMode="auto">
        <a:xfrm>
          <a:off x="6514972" y="7581900"/>
          <a:ext cx="2476628" cy="14763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561976</xdr:colOff>
      <xdr:row>392</xdr:row>
      <xdr:rowOff>114300</xdr:rowOff>
    </xdr:from>
    <xdr:to>
      <xdr:col>4</xdr:col>
      <xdr:colOff>540194</xdr:colOff>
      <xdr:row>401</xdr:row>
      <xdr:rowOff>66674</xdr:rowOff>
    </xdr:to>
    <xdr:pic>
      <xdr:nvPicPr>
        <xdr:cNvPr id="3074" name="Picture 2" descr="https://viled.net/uploads/img_viled-ss-m4-u-n-64-350100130-4-0-67_812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 bwMode="auto">
        <a:xfrm>
          <a:off x="6638926" y="10563225"/>
          <a:ext cx="2226118" cy="1323974"/>
        </a:xfrm>
        <a:prstGeom prst="rect">
          <a:avLst/>
        </a:prstGeom>
        <a:noFill/>
      </xdr:spPr>
    </xdr:pic>
    <xdr:clientData/>
  </xdr:twoCellAnchor>
  <xdr:twoCellAnchor>
    <xdr:from>
      <xdr:col>2</xdr:col>
      <xdr:colOff>390525</xdr:colOff>
      <xdr:row>485</xdr:row>
      <xdr:rowOff>121442</xdr:rowOff>
    </xdr:from>
    <xdr:to>
      <xdr:col>4</xdr:col>
      <xdr:colOff>657225</xdr:colOff>
      <xdr:row>498</xdr:row>
      <xdr:rowOff>26192</xdr:rowOff>
    </xdr:to>
    <xdr:pic>
      <xdr:nvPicPr>
        <xdr:cNvPr id="16" name="Рисунок 15" descr="ledeffect_kedr_ssp_innov_200_osn.pn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6467475" y="14189867"/>
          <a:ext cx="2514600" cy="1885950"/>
        </a:xfrm>
        <a:prstGeom prst="rect">
          <a:avLst/>
        </a:prstGeom>
      </xdr:spPr>
    </xdr:pic>
    <xdr:clientData/>
  </xdr:twoCellAnchor>
  <xdr:twoCellAnchor>
    <xdr:from>
      <xdr:col>2</xdr:col>
      <xdr:colOff>647701</xdr:colOff>
      <xdr:row>433</xdr:row>
      <xdr:rowOff>41615</xdr:rowOff>
    </xdr:from>
    <xdr:to>
      <xdr:col>4</xdr:col>
      <xdr:colOff>438150</xdr:colOff>
      <xdr:row>442</xdr:row>
      <xdr:rowOff>131893</xdr:rowOff>
    </xdr:to>
    <xdr:pic>
      <xdr:nvPicPr>
        <xdr:cNvPr id="18" name="Рисунок 17" descr="l100p_cube.png"/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6724651" y="4718390"/>
          <a:ext cx="2038349" cy="1461878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458</xdr:row>
      <xdr:rowOff>62991</xdr:rowOff>
    </xdr:from>
    <xdr:to>
      <xdr:col>4</xdr:col>
      <xdr:colOff>390525</xdr:colOff>
      <xdr:row>471</xdr:row>
      <xdr:rowOff>148716</xdr:rowOff>
    </xdr:to>
    <xdr:pic>
      <xdr:nvPicPr>
        <xdr:cNvPr id="19" name="Рисунок 18" descr="366336031_w800_h640_dsp_01_130_50___35_50_g60_.png"/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6648450" y="7530591"/>
          <a:ext cx="2066925" cy="2066925"/>
        </a:xfrm>
        <a:prstGeom prst="rect">
          <a:avLst/>
        </a:prstGeom>
      </xdr:spPr>
    </xdr:pic>
    <xdr:clientData/>
  </xdr:twoCellAnchor>
  <xdr:twoCellAnchor>
    <xdr:from>
      <xdr:col>2</xdr:col>
      <xdr:colOff>805776</xdr:colOff>
      <xdr:row>408</xdr:row>
      <xdr:rowOff>76199</xdr:rowOff>
    </xdr:from>
    <xdr:to>
      <xdr:col>4</xdr:col>
      <xdr:colOff>231608</xdr:colOff>
      <xdr:row>420</xdr:row>
      <xdr:rowOff>81332</xdr:rowOff>
    </xdr:to>
    <xdr:pic>
      <xdr:nvPicPr>
        <xdr:cNvPr id="20" name="Рисунок 19" descr="063efc0c_984f_11e2_afd4_001e6726e9fa_0b975535_2abf_11e5_80ea_00155dfa720e.png"/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6882726" y="7067549"/>
          <a:ext cx="1673732" cy="1833933"/>
        </a:xfrm>
        <a:prstGeom prst="rect">
          <a:avLst/>
        </a:prstGeom>
      </xdr:spPr>
    </xdr:pic>
    <xdr:clientData/>
  </xdr:twoCellAnchor>
  <xdr:twoCellAnchor>
    <xdr:from>
      <xdr:col>2</xdr:col>
      <xdr:colOff>771526</xdr:colOff>
      <xdr:row>513</xdr:row>
      <xdr:rowOff>12731</xdr:rowOff>
    </xdr:from>
    <xdr:to>
      <xdr:col>4</xdr:col>
      <xdr:colOff>314326</xdr:colOff>
      <xdr:row>520</xdr:row>
      <xdr:rowOff>1909</xdr:rowOff>
    </xdr:to>
    <xdr:pic>
      <xdr:nvPicPr>
        <xdr:cNvPr id="21" name="Рисунок 20" descr="14-38-1425972531.png"/>
        <xdr:cNvPicPr>
          <a:picLocks noChangeAspect="1"/>
        </xdr:cNvPicPr>
      </xdr:nvPicPr>
      <xdr:blipFill>
        <a:blip xmlns:r="http://schemas.openxmlformats.org/officeDocument/2006/relationships" r:embed="rId17" cstate="email"/>
        <a:stretch>
          <a:fillRect/>
        </a:stretch>
      </xdr:blipFill>
      <xdr:spPr>
        <a:xfrm>
          <a:off x="6848476" y="8337581"/>
          <a:ext cx="1790700" cy="1055978"/>
        </a:xfrm>
        <a:prstGeom prst="rect">
          <a:avLst/>
        </a:prstGeom>
      </xdr:spPr>
    </xdr:pic>
    <xdr:clientData/>
  </xdr:twoCellAnchor>
  <xdr:twoCellAnchor>
    <xdr:from>
      <xdr:col>2</xdr:col>
      <xdr:colOff>514350</xdr:colOff>
      <xdr:row>527</xdr:row>
      <xdr:rowOff>141813</xdr:rowOff>
    </xdr:from>
    <xdr:to>
      <xdr:col>4</xdr:col>
      <xdr:colOff>552450</xdr:colOff>
      <xdr:row>537</xdr:row>
      <xdr:rowOff>61727</xdr:rowOff>
    </xdr:to>
    <xdr:pic>
      <xdr:nvPicPr>
        <xdr:cNvPr id="22" name="Рисунок 21" descr="2-7-1453096142.pn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6591300" y="8295213"/>
          <a:ext cx="2286000" cy="1577264"/>
        </a:xfrm>
        <a:prstGeom prst="rect">
          <a:avLst/>
        </a:prstGeom>
      </xdr:spPr>
    </xdr:pic>
    <xdr:clientData/>
  </xdr:twoCellAnchor>
  <xdr:twoCellAnchor>
    <xdr:from>
      <xdr:col>2</xdr:col>
      <xdr:colOff>485775</xdr:colOff>
      <xdr:row>277</xdr:row>
      <xdr:rowOff>9525</xdr:rowOff>
    </xdr:from>
    <xdr:to>
      <xdr:col>4</xdr:col>
      <xdr:colOff>523875</xdr:colOff>
      <xdr:row>293</xdr:row>
      <xdr:rowOff>95250</xdr:rowOff>
    </xdr:to>
    <xdr:pic>
      <xdr:nvPicPr>
        <xdr:cNvPr id="3076" name="Picture 4" descr="https://viled.net/uploads/img_viled-ss-06-u-a-28-119013015-4-0-65_651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17464" t="5622" r="25120" b="10766"/>
        <a:stretch>
          <a:fillRect/>
        </a:stretch>
      </xdr:blipFill>
      <xdr:spPr bwMode="auto">
        <a:xfrm>
          <a:off x="6562725" y="5181600"/>
          <a:ext cx="2286000" cy="22193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676275</xdr:colOff>
      <xdr:row>301</xdr:row>
      <xdr:rowOff>107950</xdr:rowOff>
    </xdr:from>
    <xdr:to>
      <xdr:col>4</xdr:col>
      <xdr:colOff>342900</xdr:colOff>
      <xdr:row>316</xdr:row>
      <xdr:rowOff>114300</xdr:rowOff>
    </xdr:to>
    <xdr:pic>
      <xdr:nvPicPr>
        <xdr:cNvPr id="3077" name="Picture 5" descr="https://viled.net/uploads/img_viled-ss-03-u-m-42-119013015-4-0-65_770.pn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21053" r="23269"/>
        <a:stretch>
          <a:fillRect/>
        </a:stretch>
      </xdr:blipFill>
      <xdr:spPr bwMode="auto">
        <a:xfrm>
          <a:off x="6753225" y="5565775"/>
          <a:ext cx="1914525" cy="2292350"/>
        </a:xfrm>
        <a:prstGeom prst="rect">
          <a:avLst/>
        </a:prstGeom>
        <a:noFill/>
      </xdr:spPr>
    </xdr:pic>
    <xdr:clientData/>
  </xdr:twoCellAnchor>
  <xdr:twoCellAnchor>
    <xdr:from>
      <xdr:col>2</xdr:col>
      <xdr:colOff>419100</xdr:colOff>
      <xdr:row>10</xdr:row>
      <xdr:rowOff>85725</xdr:rowOff>
    </xdr:from>
    <xdr:to>
      <xdr:col>4</xdr:col>
      <xdr:colOff>600075</xdr:colOff>
      <xdr:row>22</xdr:row>
      <xdr:rowOff>28575</xdr:rowOff>
    </xdr:to>
    <xdr:pic>
      <xdr:nvPicPr>
        <xdr:cNvPr id="3078" name="Picture 6" descr="https://viled.net/uploads/img_ss-m1-u-e-64-300100130-4-0-67_697.pn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496050" y="7143750"/>
          <a:ext cx="2428875" cy="17716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0</xdr:row>
      <xdr:rowOff>47625</xdr:rowOff>
    </xdr:from>
    <xdr:to>
      <xdr:col>2</xdr:col>
      <xdr:colOff>304051</xdr:colOff>
      <xdr:row>0</xdr:row>
      <xdr:rowOff>837059</xdr:rowOff>
    </xdr:to>
    <xdr:pic>
      <xdr:nvPicPr>
        <xdr:cNvPr id="25" name="Рисунок 24" descr="Для прайса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8100" y="47625"/>
          <a:ext cx="6342901" cy="789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0</xdr:rowOff>
    </xdr:from>
    <xdr:to>
      <xdr:col>0</xdr:col>
      <xdr:colOff>23814</xdr:colOff>
      <xdr:row>3</xdr:row>
      <xdr:rowOff>152400</xdr:rowOff>
    </xdr:to>
    <xdr:pic>
      <xdr:nvPicPr>
        <xdr:cNvPr id="2" name="Picture 9" descr="https://viled.net/uploads/img_ss-01-u-k-28-59059015-4-0-43_633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285875"/>
          <a:ext cx="23813" cy="1524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200026</xdr:colOff>
      <xdr:row>9</xdr:row>
      <xdr:rowOff>114300</xdr:rowOff>
    </xdr:from>
    <xdr:to>
      <xdr:col>4</xdr:col>
      <xdr:colOff>809625</xdr:colOff>
      <xdr:row>23</xdr:row>
      <xdr:rowOff>19049</xdr:rowOff>
    </xdr:to>
    <xdr:pic>
      <xdr:nvPicPr>
        <xdr:cNvPr id="2049" name="Picture 1" descr="https://viled.net/uploads/img_viled-ss-m1-k-e-32-280100130-4-0-68_660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276976" y="2543175"/>
          <a:ext cx="2857499" cy="1904999"/>
        </a:xfrm>
        <a:prstGeom prst="rect">
          <a:avLst/>
        </a:prstGeom>
        <a:noFill/>
      </xdr:spPr>
    </xdr:pic>
    <xdr:clientData/>
  </xdr:twoCellAnchor>
  <xdr:twoCellAnchor>
    <xdr:from>
      <xdr:col>2</xdr:col>
      <xdr:colOff>190501</xdr:colOff>
      <xdr:row>83</xdr:row>
      <xdr:rowOff>95249</xdr:rowOff>
    </xdr:from>
    <xdr:to>
      <xdr:col>4</xdr:col>
      <xdr:colOff>800100</xdr:colOff>
      <xdr:row>96</xdr:row>
      <xdr:rowOff>19048</xdr:rowOff>
    </xdr:to>
    <xdr:pic>
      <xdr:nvPicPr>
        <xdr:cNvPr id="2050" name="Picture 2" descr="https://viled.net/uploads/img_viled-ss-m1-mk-e-64-280195160-4-0-68_662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6267451" y="6286499"/>
          <a:ext cx="2857499" cy="1904999"/>
        </a:xfrm>
        <a:prstGeom prst="rect">
          <a:avLst/>
        </a:prstGeom>
        <a:noFill/>
      </xdr:spPr>
    </xdr:pic>
    <xdr:clientData/>
  </xdr:twoCellAnchor>
  <xdr:twoCellAnchor>
    <xdr:from>
      <xdr:col>2</xdr:col>
      <xdr:colOff>857251</xdr:colOff>
      <xdr:row>271</xdr:row>
      <xdr:rowOff>74080</xdr:rowOff>
    </xdr:from>
    <xdr:to>
      <xdr:col>4</xdr:col>
      <xdr:colOff>285750</xdr:colOff>
      <xdr:row>283</xdr:row>
      <xdr:rowOff>114300</xdr:rowOff>
    </xdr:to>
    <xdr:pic>
      <xdr:nvPicPr>
        <xdr:cNvPr id="2051" name="Picture 3" descr="&amp;Kcy;&amp;acy;&amp;rcy;&amp;tcy;&amp;icy;&amp;ncy;&amp;kcy;&amp;icy; &amp;pcy;&amp;ocy; &amp;zcy;&amp;acy;&amp;pcy;&amp;rcy;&amp;ocy;&amp;scy;&amp;ucy; &amp;Dcy;&amp;Kcy;&amp;Ucy; 01-78-50-&amp;Dcy;120 (&amp;zcy;&amp;acy;&amp;mcy;&amp;iecy;&amp;ncy;&amp;acy; &amp;Dcy;&amp;Kcy;&amp;Ucy; 01-80-50-&amp;Dcy;120)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6934201" y="10208680"/>
          <a:ext cx="1676399" cy="1869020"/>
        </a:xfrm>
        <a:prstGeom prst="rect">
          <a:avLst/>
        </a:prstGeom>
        <a:noFill/>
      </xdr:spPr>
    </xdr:pic>
    <xdr:clientData/>
  </xdr:twoCellAnchor>
  <xdr:twoCellAnchor>
    <xdr:from>
      <xdr:col>2</xdr:col>
      <xdr:colOff>628651</xdr:colOff>
      <xdr:row>311</xdr:row>
      <xdr:rowOff>142875</xdr:rowOff>
    </xdr:from>
    <xdr:to>
      <xdr:col>4</xdr:col>
      <xdr:colOff>488986</xdr:colOff>
      <xdr:row>325</xdr:row>
      <xdr:rowOff>47624</xdr:rowOff>
    </xdr:to>
    <xdr:pic>
      <xdr:nvPicPr>
        <xdr:cNvPr id="8" name="Рисунок 7" descr="shop_property_file_178_312.pn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705601" y="3619500"/>
          <a:ext cx="2108235" cy="2038349"/>
        </a:xfrm>
        <a:prstGeom prst="rect">
          <a:avLst/>
        </a:prstGeom>
      </xdr:spPr>
    </xdr:pic>
    <xdr:clientData/>
  </xdr:twoCellAnchor>
  <xdr:twoCellAnchor>
    <xdr:from>
      <xdr:col>2</xdr:col>
      <xdr:colOff>685800</xdr:colOff>
      <xdr:row>106</xdr:row>
      <xdr:rowOff>104543</xdr:rowOff>
    </xdr:from>
    <xdr:to>
      <xdr:col>4</xdr:col>
      <xdr:colOff>638175</xdr:colOff>
      <xdr:row>113</xdr:row>
      <xdr:rowOff>117375</xdr:rowOff>
    </xdr:to>
    <xdr:pic>
      <xdr:nvPicPr>
        <xdr:cNvPr id="9" name="Рисунок 8" descr="369925394_w800_h640_svetodiodniy_s___m_63_250_.pn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6762750" y="7486418"/>
          <a:ext cx="2200275" cy="1012957"/>
        </a:xfrm>
        <a:prstGeom prst="rect">
          <a:avLst/>
        </a:prstGeom>
      </xdr:spPr>
    </xdr:pic>
    <xdr:clientData/>
  </xdr:twoCellAnchor>
  <xdr:twoCellAnchor>
    <xdr:from>
      <xdr:col>2</xdr:col>
      <xdr:colOff>514351</xdr:colOff>
      <xdr:row>134</xdr:row>
      <xdr:rowOff>66675</xdr:rowOff>
    </xdr:from>
    <xdr:to>
      <xdr:col>4</xdr:col>
      <xdr:colOff>462065</xdr:colOff>
      <xdr:row>144</xdr:row>
      <xdr:rowOff>100753</xdr:rowOff>
    </xdr:to>
    <xdr:pic>
      <xdr:nvPicPr>
        <xdr:cNvPr id="10" name="Рисунок 9" descr="369530022_w800_h640_svt_str_u_v_75_250_c_2.pn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6591301" y="6067425"/>
          <a:ext cx="2195614" cy="1462828"/>
        </a:xfrm>
        <a:prstGeom prst="rect">
          <a:avLst/>
        </a:prstGeom>
      </xdr:spPr>
    </xdr:pic>
    <xdr:clientData/>
  </xdr:twoCellAnchor>
  <xdr:twoCellAnchor>
    <xdr:from>
      <xdr:col>2</xdr:col>
      <xdr:colOff>790576</xdr:colOff>
      <xdr:row>294</xdr:row>
      <xdr:rowOff>32690</xdr:rowOff>
    </xdr:from>
    <xdr:to>
      <xdr:col>4</xdr:col>
      <xdr:colOff>247650</xdr:colOff>
      <xdr:row>302</xdr:row>
      <xdr:rowOff>168421</xdr:rowOff>
    </xdr:to>
    <xdr:pic>
      <xdr:nvPicPr>
        <xdr:cNvPr id="11" name="Рисунок 10" descr="373990256_w800_h640_369897958_w800___v_150_400.pn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6867526" y="6462065"/>
          <a:ext cx="1704974" cy="1278731"/>
        </a:xfrm>
        <a:prstGeom prst="rect">
          <a:avLst/>
        </a:prstGeom>
      </xdr:spPr>
    </xdr:pic>
    <xdr:clientData/>
  </xdr:twoCellAnchor>
  <xdr:twoCellAnchor>
    <xdr:from>
      <xdr:col>2</xdr:col>
      <xdr:colOff>774154</xdr:colOff>
      <xdr:row>251</xdr:row>
      <xdr:rowOff>57817</xdr:rowOff>
    </xdr:from>
    <xdr:to>
      <xdr:col>4</xdr:col>
      <xdr:colOff>342900</xdr:colOff>
      <xdr:row>262</xdr:row>
      <xdr:rowOff>19049</xdr:rowOff>
    </xdr:to>
    <xdr:pic>
      <xdr:nvPicPr>
        <xdr:cNvPr id="2054" name="Picture 6" descr="http://ft-e.com/backend/web/uploads/584a34be42526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>
          <a:off x="6851104" y="5963317"/>
          <a:ext cx="1816646" cy="1580482"/>
        </a:xfrm>
        <a:prstGeom prst="rect">
          <a:avLst/>
        </a:prstGeom>
        <a:noFill/>
      </xdr:spPr>
    </xdr:pic>
    <xdr:clientData/>
  </xdr:twoCellAnchor>
  <xdr:twoCellAnchor>
    <xdr:from>
      <xdr:col>2</xdr:col>
      <xdr:colOff>628649</xdr:colOff>
      <xdr:row>44</xdr:row>
      <xdr:rowOff>21232</xdr:rowOff>
    </xdr:from>
    <xdr:to>
      <xdr:col>4</xdr:col>
      <xdr:colOff>590550</xdr:colOff>
      <xdr:row>54</xdr:row>
      <xdr:rowOff>104776</xdr:rowOff>
    </xdr:to>
    <xdr:pic>
      <xdr:nvPicPr>
        <xdr:cNvPr id="15" name="Рисунок 14" descr="TL-STREET_50_PR_D.pn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6705599" y="6593482"/>
          <a:ext cx="2209801" cy="1512294"/>
        </a:xfrm>
        <a:prstGeom prst="rect">
          <a:avLst/>
        </a:prstGeom>
      </xdr:spPr>
    </xdr:pic>
    <xdr:clientData/>
  </xdr:twoCellAnchor>
  <xdr:twoCellAnchor>
    <xdr:from>
      <xdr:col>2</xdr:col>
      <xdr:colOff>745665</xdr:colOff>
      <xdr:row>119</xdr:row>
      <xdr:rowOff>5230</xdr:rowOff>
    </xdr:from>
    <xdr:to>
      <xdr:col>4</xdr:col>
      <xdr:colOff>352425</xdr:colOff>
      <xdr:row>129</xdr:row>
      <xdr:rowOff>142874</xdr:rowOff>
    </xdr:to>
    <xdr:pic>
      <xdr:nvPicPr>
        <xdr:cNvPr id="2055" name="Picture 7" descr="http://ft-e.com/backend/web/uploads/562f3caa15992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 bwMode="auto">
        <a:xfrm>
          <a:off x="6822615" y="3862855"/>
          <a:ext cx="1854660" cy="1614019"/>
        </a:xfrm>
        <a:prstGeom prst="rect">
          <a:avLst/>
        </a:prstGeom>
        <a:noFill/>
      </xdr:spPr>
    </xdr:pic>
    <xdr:clientData/>
  </xdr:twoCellAnchor>
  <xdr:twoCellAnchor>
    <xdr:from>
      <xdr:col>2</xdr:col>
      <xdr:colOff>276225</xdr:colOff>
      <xdr:row>164</xdr:row>
      <xdr:rowOff>72381</xdr:rowOff>
    </xdr:from>
    <xdr:to>
      <xdr:col>4</xdr:col>
      <xdr:colOff>800100</xdr:colOff>
      <xdr:row>176</xdr:row>
      <xdr:rowOff>2468</xdr:rowOff>
    </xdr:to>
    <xdr:pic>
      <xdr:nvPicPr>
        <xdr:cNvPr id="17" name="Рисунок 16" descr="TL-STREET_100_PR_D.png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6353175" y="7073256"/>
          <a:ext cx="2771775" cy="1644587"/>
        </a:xfrm>
        <a:prstGeom prst="rect">
          <a:avLst/>
        </a:prstGeom>
      </xdr:spPr>
    </xdr:pic>
    <xdr:clientData/>
  </xdr:twoCellAnchor>
  <xdr:twoCellAnchor>
    <xdr:from>
      <xdr:col>2</xdr:col>
      <xdr:colOff>457201</xdr:colOff>
      <xdr:row>218</xdr:row>
      <xdr:rowOff>131135</xdr:rowOff>
    </xdr:from>
    <xdr:to>
      <xdr:col>4</xdr:col>
      <xdr:colOff>609601</xdr:colOff>
      <xdr:row>228</xdr:row>
      <xdr:rowOff>94559</xdr:rowOff>
    </xdr:to>
    <xdr:pic>
      <xdr:nvPicPr>
        <xdr:cNvPr id="18" name="Рисунок 17" descr="TL-STREET_110_PR_D_2016.pn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6534151" y="8132135"/>
          <a:ext cx="2400300" cy="1392174"/>
        </a:xfrm>
        <a:prstGeom prst="rect">
          <a:avLst/>
        </a:prstGeom>
      </xdr:spPr>
    </xdr:pic>
    <xdr:clientData/>
  </xdr:twoCellAnchor>
  <xdr:twoCellAnchor>
    <xdr:from>
      <xdr:col>2</xdr:col>
      <xdr:colOff>360636</xdr:colOff>
      <xdr:row>376</xdr:row>
      <xdr:rowOff>57150</xdr:rowOff>
    </xdr:from>
    <xdr:to>
      <xdr:col>4</xdr:col>
      <xdr:colOff>542062</xdr:colOff>
      <xdr:row>385</xdr:row>
      <xdr:rowOff>94559</xdr:rowOff>
    </xdr:to>
    <xdr:pic>
      <xdr:nvPicPr>
        <xdr:cNvPr id="16" name="Рисунок 15" descr="55prsh.png"/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6437586" y="8829675"/>
          <a:ext cx="2429326" cy="1409009"/>
        </a:xfrm>
        <a:prstGeom prst="rect">
          <a:avLst/>
        </a:prstGeom>
      </xdr:spPr>
    </xdr:pic>
    <xdr:clientData/>
  </xdr:twoCellAnchor>
  <xdr:twoCellAnchor>
    <xdr:from>
      <xdr:col>2</xdr:col>
      <xdr:colOff>400050</xdr:colOff>
      <xdr:row>427</xdr:row>
      <xdr:rowOff>95250</xdr:rowOff>
    </xdr:from>
    <xdr:to>
      <xdr:col>4</xdr:col>
      <xdr:colOff>561975</xdr:colOff>
      <xdr:row>437</xdr:row>
      <xdr:rowOff>5660</xdr:rowOff>
    </xdr:to>
    <xdr:pic>
      <xdr:nvPicPr>
        <xdr:cNvPr id="19" name="Рисунок 18" descr="TL-STREET_110_PR_SH_LINZ_2016.png"/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6477000" y="21288375"/>
          <a:ext cx="2409825" cy="1434410"/>
        </a:xfrm>
        <a:prstGeom prst="rect">
          <a:avLst/>
        </a:prstGeom>
      </xdr:spPr>
    </xdr:pic>
    <xdr:clientData/>
  </xdr:twoCellAnchor>
  <xdr:twoCellAnchor>
    <xdr:from>
      <xdr:col>2</xdr:col>
      <xdr:colOff>504825</xdr:colOff>
      <xdr:row>336</xdr:row>
      <xdr:rowOff>85725</xdr:rowOff>
    </xdr:from>
    <xdr:to>
      <xdr:col>4</xdr:col>
      <xdr:colOff>361951</xdr:colOff>
      <xdr:row>350</xdr:row>
      <xdr:rowOff>57151</xdr:rowOff>
    </xdr:to>
    <xdr:pic>
      <xdr:nvPicPr>
        <xdr:cNvPr id="9217" name="Picture 1" descr="https://viled.net/thumbnails/img_ss-m2-k-n-64-250200150-4-0-67_764-370x370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 bwMode="auto">
        <a:xfrm>
          <a:off x="6581775" y="6400800"/>
          <a:ext cx="2105026" cy="2105026"/>
        </a:xfrm>
        <a:prstGeom prst="rect">
          <a:avLst/>
        </a:prstGeom>
        <a:noFill/>
      </xdr:spPr>
    </xdr:pic>
    <xdr:clientData/>
  </xdr:twoCellAnchor>
  <xdr:twoCellAnchor>
    <xdr:from>
      <xdr:col>2</xdr:col>
      <xdr:colOff>733424</xdr:colOff>
      <xdr:row>468</xdr:row>
      <xdr:rowOff>85723</xdr:rowOff>
    </xdr:from>
    <xdr:to>
      <xdr:col>4</xdr:col>
      <xdr:colOff>352425</xdr:colOff>
      <xdr:row>480</xdr:row>
      <xdr:rowOff>123824</xdr:rowOff>
    </xdr:to>
    <xdr:pic>
      <xdr:nvPicPr>
        <xdr:cNvPr id="9218" name="Picture 2" descr="https://viled.net/thumbnails/img_ss-07-k-o-32-300300350-4-0-54_411-370x370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/>
        <a:srcRect/>
        <a:stretch>
          <a:fillRect/>
        </a:stretch>
      </xdr:blipFill>
      <xdr:spPr bwMode="auto">
        <a:xfrm>
          <a:off x="6810374" y="7400923"/>
          <a:ext cx="1866901" cy="1866901"/>
        </a:xfrm>
        <a:prstGeom prst="rect">
          <a:avLst/>
        </a:prstGeom>
        <a:noFill/>
      </xdr:spPr>
    </xdr:pic>
    <xdr:clientData/>
  </xdr:twoCellAnchor>
  <xdr:twoCellAnchor>
    <xdr:from>
      <xdr:col>2</xdr:col>
      <xdr:colOff>809625</xdr:colOff>
      <xdr:row>493</xdr:row>
      <xdr:rowOff>67382</xdr:rowOff>
    </xdr:from>
    <xdr:to>
      <xdr:col>4</xdr:col>
      <xdr:colOff>322992</xdr:colOff>
      <xdr:row>507</xdr:row>
      <xdr:rowOff>21210</xdr:rowOff>
    </xdr:to>
    <xdr:pic>
      <xdr:nvPicPr>
        <xdr:cNvPr id="20" name="Рисунок 19" descr="368459024_w800_h640_shop_property___e_263_1466.pn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6886575" y="11325932"/>
          <a:ext cx="1761267" cy="2087428"/>
        </a:xfrm>
        <a:prstGeom prst="rect">
          <a:avLst/>
        </a:prstGeom>
      </xdr:spPr>
    </xdr:pic>
    <xdr:clientData/>
  </xdr:twoCellAnchor>
  <xdr:twoCellAnchor>
    <xdr:from>
      <xdr:col>3</xdr:col>
      <xdr:colOff>190501</xdr:colOff>
      <xdr:row>545</xdr:row>
      <xdr:rowOff>85725</xdr:rowOff>
    </xdr:from>
    <xdr:to>
      <xdr:col>3</xdr:col>
      <xdr:colOff>1013649</xdr:colOff>
      <xdr:row>563</xdr:row>
      <xdr:rowOff>9525</xdr:rowOff>
    </xdr:to>
    <xdr:pic>
      <xdr:nvPicPr>
        <xdr:cNvPr id="9219" name="Picture 3" descr="http://fereks.ru/upload/shop_1/4/9/7/item_497/shop_property_file_497_2607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/>
        <a:srcRect/>
        <a:stretch>
          <a:fillRect/>
        </a:stretch>
      </xdr:blipFill>
      <xdr:spPr bwMode="auto">
        <a:xfrm>
          <a:off x="7315201" y="19230975"/>
          <a:ext cx="823148" cy="26670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47625</xdr:colOff>
      <xdr:row>519</xdr:row>
      <xdr:rowOff>104806</xdr:rowOff>
    </xdr:from>
    <xdr:to>
      <xdr:col>4</xdr:col>
      <xdr:colOff>954692</xdr:colOff>
      <xdr:row>533</xdr:row>
      <xdr:rowOff>66022</xdr:rowOff>
    </xdr:to>
    <xdr:pic>
      <xdr:nvPicPr>
        <xdr:cNvPr id="22" name="Рисунок 21" descr="366777446_w800_h640_pss_30_shar_sa__ego_sveta_.png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6124575" y="15459106"/>
          <a:ext cx="3154967" cy="2094816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569</xdr:row>
      <xdr:rowOff>38099</xdr:rowOff>
    </xdr:from>
    <xdr:to>
      <xdr:col>4</xdr:col>
      <xdr:colOff>400050</xdr:colOff>
      <xdr:row>583</xdr:row>
      <xdr:rowOff>123824</xdr:rowOff>
    </xdr:to>
    <xdr:pic>
      <xdr:nvPicPr>
        <xdr:cNvPr id="9220" name="Picture 4" descr="https://viled.net/thumbnails/img_viled-ss-m3-u-n-480-835540460-4-0-67_899-370x370.png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/>
        <a:srcRect/>
        <a:stretch>
          <a:fillRect/>
        </a:stretch>
      </xdr:blipFill>
      <xdr:spPr bwMode="auto">
        <a:xfrm>
          <a:off x="6505575" y="12106274"/>
          <a:ext cx="2219325" cy="22193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476249</xdr:colOff>
      <xdr:row>612</xdr:row>
      <xdr:rowOff>142873</xdr:rowOff>
    </xdr:from>
    <xdr:to>
      <xdr:col>4</xdr:col>
      <xdr:colOff>533400</xdr:colOff>
      <xdr:row>628</xdr:row>
      <xdr:rowOff>9524</xdr:rowOff>
    </xdr:to>
    <xdr:pic>
      <xdr:nvPicPr>
        <xdr:cNvPr id="9221" name="Picture 5" descr="https://viled.net/thumbnails/img_viled-ss-m4-o-n-896-1130770650-4-0-67_900-370x370.png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/>
        <a:srcRect/>
        <a:stretch>
          <a:fillRect/>
        </a:stretch>
      </xdr:blipFill>
      <xdr:spPr bwMode="auto">
        <a:xfrm>
          <a:off x="6553199" y="19011898"/>
          <a:ext cx="2305051" cy="2305051"/>
        </a:xfrm>
        <a:prstGeom prst="rect">
          <a:avLst/>
        </a:prstGeom>
        <a:noFill/>
      </xdr:spPr>
    </xdr:pic>
    <xdr:clientData/>
  </xdr:twoCellAnchor>
  <xdr:twoCellAnchor>
    <xdr:from>
      <xdr:col>2</xdr:col>
      <xdr:colOff>542926</xdr:colOff>
      <xdr:row>592</xdr:row>
      <xdr:rowOff>28574</xdr:rowOff>
    </xdr:from>
    <xdr:to>
      <xdr:col>4</xdr:col>
      <xdr:colOff>523876</xdr:colOff>
      <xdr:row>606</xdr:row>
      <xdr:rowOff>123824</xdr:rowOff>
    </xdr:to>
    <xdr:pic>
      <xdr:nvPicPr>
        <xdr:cNvPr id="9222" name="Picture 6" descr="&amp;Scy;&amp;vcy;&amp;iecy;&amp;tcy;&amp;ocy;&amp;dcy;&amp;icy;&amp;ocy;&amp;dcy;&amp;ncy;&amp;ycy;&amp;jcy; &amp;scy;&amp;vcy;&amp;iecy;&amp;tcy;&amp;icy;&amp;lcy;&amp;softcy;&amp;ncy;&amp;icy;&amp;kcy; &amp;Dcy;&amp;Scy;&amp;Pcy; 02-520-50-&amp;Kcy;40, &amp;fcy;&amp;ocy;&amp;tcy;&amp;ocy; 1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/>
        <a:srcRect/>
        <a:stretch>
          <a:fillRect/>
        </a:stretch>
      </xdr:blipFill>
      <xdr:spPr bwMode="auto">
        <a:xfrm>
          <a:off x="6619876" y="15725774"/>
          <a:ext cx="2228850" cy="2228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0</xdr:row>
      <xdr:rowOff>47625</xdr:rowOff>
    </xdr:from>
    <xdr:to>
      <xdr:col>2</xdr:col>
      <xdr:colOff>304051</xdr:colOff>
      <xdr:row>0</xdr:row>
      <xdr:rowOff>837059</xdr:rowOff>
    </xdr:to>
    <xdr:pic>
      <xdr:nvPicPr>
        <xdr:cNvPr id="26" name="Рисунок 25" descr="Для прайса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8100" y="47625"/>
          <a:ext cx="6342901" cy="789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0</xdr:rowOff>
    </xdr:from>
    <xdr:to>
      <xdr:col>0</xdr:col>
      <xdr:colOff>23814</xdr:colOff>
      <xdr:row>3</xdr:row>
      <xdr:rowOff>152400</xdr:rowOff>
    </xdr:to>
    <xdr:pic>
      <xdr:nvPicPr>
        <xdr:cNvPr id="2" name="Picture 9" descr="https://viled.net/uploads/img_ss-01-u-k-28-59059015-4-0-43_633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285875"/>
          <a:ext cx="23813" cy="1524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304799</xdr:colOff>
      <xdr:row>8</xdr:row>
      <xdr:rowOff>72199</xdr:rowOff>
    </xdr:from>
    <xdr:to>
      <xdr:col>4</xdr:col>
      <xdr:colOff>742950</xdr:colOff>
      <xdr:row>23</xdr:row>
      <xdr:rowOff>110148</xdr:rowOff>
    </xdr:to>
    <xdr:pic>
      <xdr:nvPicPr>
        <xdr:cNvPr id="3073" name="Picture 1" descr="https://viled.net/uploads/img_viled-ss-04-u-m-28-15006515-4-0-65_872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381749" y="2358199"/>
          <a:ext cx="2686051" cy="2181074"/>
        </a:xfrm>
        <a:prstGeom prst="rect">
          <a:avLst/>
        </a:prstGeom>
        <a:noFill/>
      </xdr:spPr>
    </xdr:pic>
    <xdr:clientData/>
  </xdr:twoCellAnchor>
  <xdr:twoCellAnchor>
    <xdr:from>
      <xdr:col>2</xdr:col>
      <xdr:colOff>200025</xdr:colOff>
      <xdr:row>30</xdr:row>
      <xdr:rowOff>9524</xdr:rowOff>
    </xdr:from>
    <xdr:to>
      <xdr:col>4</xdr:col>
      <xdr:colOff>847725</xdr:colOff>
      <xdr:row>49</xdr:row>
      <xdr:rowOff>57150</xdr:rowOff>
    </xdr:to>
    <xdr:pic>
      <xdr:nvPicPr>
        <xdr:cNvPr id="3074" name="Picture 2" descr="https://viled.net/uploads/img_viled-ss-04-u-m-42-150013015-4-0-65_877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6276975" y="2457449"/>
          <a:ext cx="2895600" cy="2943226"/>
        </a:xfrm>
        <a:prstGeom prst="rect">
          <a:avLst/>
        </a:prstGeom>
        <a:noFill/>
      </xdr:spPr>
    </xdr:pic>
    <xdr:clientData/>
  </xdr:twoCellAnchor>
  <xdr:twoCellAnchor>
    <xdr:from>
      <xdr:col>2</xdr:col>
      <xdr:colOff>152399</xdr:colOff>
      <xdr:row>64</xdr:row>
      <xdr:rowOff>57781</xdr:rowOff>
    </xdr:from>
    <xdr:to>
      <xdr:col>4</xdr:col>
      <xdr:colOff>1095374</xdr:colOff>
      <xdr:row>73</xdr:row>
      <xdr:rowOff>0</xdr:rowOff>
    </xdr:to>
    <xdr:pic>
      <xdr:nvPicPr>
        <xdr:cNvPr id="6" name="Рисунок 5" descr="ПСО 36 IP20 1200 R42.pn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 flipH="1">
          <a:off x="6229349" y="10963906"/>
          <a:ext cx="3190875" cy="1313819"/>
        </a:xfrm>
        <a:prstGeom prst="rect">
          <a:avLst/>
        </a:prstGeom>
      </xdr:spPr>
    </xdr:pic>
    <xdr:clientData/>
  </xdr:twoCellAnchor>
  <xdr:twoCellAnchor>
    <xdr:from>
      <xdr:col>2</xdr:col>
      <xdr:colOff>161924</xdr:colOff>
      <xdr:row>148</xdr:row>
      <xdr:rowOff>76832</xdr:rowOff>
    </xdr:from>
    <xdr:to>
      <xdr:col>4</xdr:col>
      <xdr:colOff>1104899</xdr:colOff>
      <xdr:row>154</xdr:row>
      <xdr:rowOff>85725</xdr:rowOff>
    </xdr:to>
    <xdr:pic>
      <xdr:nvPicPr>
        <xdr:cNvPr id="7" name="Рисунок 6" descr="ПСО 36 IP20 1200 R42.pn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 flipH="1">
          <a:off x="6238874" y="16450307"/>
          <a:ext cx="3190875" cy="923293"/>
        </a:xfrm>
        <a:prstGeom prst="rect">
          <a:avLst/>
        </a:prstGeom>
      </xdr:spPr>
    </xdr:pic>
    <xdr:clientData/>
  </xdr:twoCellAnchor>
  <xdr:twoCellAnchor>
    <xdr:from>
      <xdr:col>2</xdr:col>
      <xdr:colOff>289625</xdr:colOff>
      <xdr:row>100</xdr:row>
      <xdr:rowOff>127714</xdr:rowOff>
    </xdr:from>
    <xdr:to>
      <xdr:col>4</xdr:col>
      <xdr:colOff>695325</xdr:colOff>
      <xdr:row>114</xdr:row>
      <xdr:rowOff>81613</xdr:rowOff>
    </xdr:to>
    <xdr:pic>
      <xdr:nvPicPr>
        <xdr:cNvPr id="8" name="Рисунок 7" descr="tl-prom-trade_17_pr_mprizm_crop.pn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6366575" y="5261689"/>
          <a:ext cx="2653600" cy="2087499"/>
        </a:xfrm>
        <a:prstGeom prst="rect">
          <a:avLst/>
        </a:prstGeom>
      </xdr:spPr>
    </xdr:pic>
    <xdr:clientData/>
  </xdr:twoCellAnchor>
  <xdr:twoCellAnchor>
    <xdr:from>
      <xdr:col>2</xdr:col>
      <xdr:colOff>198070</xdr:colOff>
      <xdr:row>223</xdr:row>
      <xdr:rowOff>123825</xdr:rowOff>
    </xdr:from>
    <xdr:to>
      <xdr:col>4</xdr:col>
      <xdr:colOff>743393</xdr:colOff>
      <xdr:row>236</xdr:row>
      <xdr:rowOff>138849</xdr:rowOff>
    </xdr:to>
    <xdr:pic>
      <xdr:nvPicPr>
        <xdr:cNvPr id="9" name="Рисунок 8" descr="tl-prom_trade_50_pr_mpizm_crop.pn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6275020" y="5695950"/>
          <a:ext cx="2793223" cy="1996224"/>
        </a:xfrm>
        <a:prstGeom prst="rect">
          <a:avLst/>
        </a:prstGeom>
      </xdr:spPr>
    </xdr:pic>
    <xdr:clientData/>
  </xdr:twoCellAnchor>
  <xdr:twoCellAnchor>
    <xdr:from>
      <xdr:col>2</xdr:col>
      <xdr:colOff>122286</xdr:colOff>
      <xdr:row>167</xdr:row>
      <xdr:rowOff>9526</xdr:rowOff>
    </xdr:from>
    <xdr:to>
      <xdr:col>4</xdr:col>
      <xdr:colOff>954403</xdr:colOff>
      <xdr:row>182</xdr:row>
      <xdr:rowOff>38100</xdr:rowOff>
    </xdr:to>
    <xdr:pic>
      <xdr:nvPicPr>
        <xdr:cNvPr id="10" name="Рисунок 9" descr="ledeffect-kedr-novoe-0_5_m_-big.pn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6204679" y="3588205"/>
          <a:ext cx="3077295" cy="2409824"/>
        </a:xfrm>
        <a:prstGeom prst="rect">
          <a:avLst/>
        </a:prstGeom>
      </xdr:spPr>
    </xdr:pic>
    <xdr:clientData/>
  </xdr:twoCellAnchor>
  <xdr:twoCellAnchor>
    <xdr:from>
      <xdr:col>2</xdr:col>
      <xdr:colOff>339049</xdr:colOff>
      <xdr:row>195</xdr:row>
      <xdr:rowOff>120670</xdr:rowOff>
    </xdr:from>
    <xdr:to>
      <xdr:col>4</xdr:col>
      <xdr:colOff>685800</xdr:colOff>
      <xdr:row>204</xdr:row>
      <xdr:rowOff>104775</xdr:rowOff>
    </xdr:to>
    <xdr:pic>
      <xdr:nvPicPr>
        <xdr:cNvPr id="11" name="Рисунок 10" descr="369910364_w800_h640_svt_rtl_h_l_50_1200_pr.pn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6415999" y="8226445"/>
          <a:ext cx="2594651" cy="1355705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261</xdr:row>
      <xdr:rowOff>111861</xdr:rowOff>
    </xdr:from>
    <xdr:to>
      <xdr:col>4</xdr:col>
      <xdr:colOff>844172</xdr:colOff>
      <xdr:row>267</xdr:row>
      <xdr:rowOff>66317</xdr:rowOff>
    </xdr:to>
    <xdr:pic>
      <xdr:nvPicPr>
        <xdr:cNvPr id="12" name="Рисунок 11" descr="svetodiodniy-svetilnik-SVT-RTL M-L-36-1440-W, -S-5815e1eb66a2b.pn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 flipH="1">
          <a:off x="6305550" y="41974236"/>
          <a:ext cx="2863472" cy="86885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47625</xdr:rowOff>
    </xdr:from>
    <xdr:to>
      <xdr:col>2</xdr:col>
      <xdr:colOff>304051</xdr:colOff>
      <xdr:row>0</xdr:row>
      <xdr:rowOff>837059</xdr:rowOff>
    </xdr:to>
    <xdr:pic>
      <xdr:nvPicPr>
        <xdr:cNvPr id="13" name="Рисунок 12" descr="Для прайса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8100" y="47625"/>
          <a:ext cx="6342901" cy="789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0</xdr:rowOff>
    </xdr:from>
    <xdr:to>
      <xdr:col>0</xdr:col>
      <xdr:colOff>23814</xdr:colOff>
      <xdr:row>3</xdr:row>
      <xdr:rowOff>152400</xdr:rowOff>
    </xdr:to>
    <xdr:pic>
      <xdr:nvPicPr>
        <xdr:cNvPr id="2" name="Picture 9" descr="https://viled.net/uploads/img_ss-01-u-k-28-59059015-4-0-43_633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285875"/>
          <a:ext cx="23813" cy="1524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885825</xdr:colOff>
      <xdr:row>71</xdr:row>
      <xdr:rowOff>1</xdr:rowOff>
    </xdr:from>
    <xdr:to>
      <xdr:col>4</xdr:col>
      <xdr:colOff>409575</xdr:colOff>
      <xdr:row>83</xdr:row>
      <xdr:rowOff>142875</xdr:rowOff>
    </xdr:to>
    <xdr:pic>
      <xdr:nvPicPr>
        <xdr:cNvPr id="4" name="Рисунок 3" descr="2b8b4a3caf92e09dfd032cbebf061484.pn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6962775" y="2714625"/>
          <a:ext cx="2114550" cy="0"/>
        </a:xfrm>
        <a:prstGeom prst="rect">
          <a:avLst/>
        </a:prstGeom>
      </xdr:spPr>
    </xdr:pic>
    <xdr:clientData/>
  </xdr:twoCellAnchor>
  <xdr:twoCellAnchor>
    <xdr:from>
      <xdr:col>2</xdr:col>
      <xdr:colOff>857250</xdr:colOff>
      <xdr:row>100</xdr:row>
      <xdr:rowOff>66676</xdr:rowOff>
    </xdr:from>
    <xdr:to>
      <xdr:col>4</xdr:col>
      <xdr:colOff>409576</xdr:colOff>
      <xdr:row>113</xdr:row>
      <xdr:rowOff>57150</xdr:rowOff>
    </xdr:to>
    <xdr:pic>
      <xdr:nvPicPr>
        <xdr:cNvPr id="5" name="Рисунок 4" descr="2b8b4a3caf92e09dfd032cbebf061484.pn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6934200" y="3286125"/>
          <a:ext cx="2143126" cy="0"/>
        </a:xfrm>
        <a:prstGeom prst="rect">
          <a:avLst/>
        </a:prstGeom>
      </xdr:spPr>
    </xdr:pic>
    <xdr:clientData/>
  </xdr:twoCellAnchor>
  <xdr:twoCellAnchor>
    <xdr:from>
      <xdr:col>2</xdr:col>
      <xdr:colOff>1143001</xdr:colOff>
      <xdr:row>140</xdr:row>
      <xdr:rowOff>114301</xdr:rowOff>
    </xdr:from>
    <xdr:to>
      <xdr:col>4</xdr:col>
      <xdr:colOff>123825</xdr:colOff>
      <xdr:row>153</xdr:row>
      <xdr:rowOff>19050</xdr:rowOff>
    </xdr:to>
    <xdr:pic>
      <xdr:nvPicPr>
        <xdr:cNvPr id="6" name="Picture 6" descr="http://llt-lighting.ru/upload/iblock/fba/2d88536b_2b74_11e4_80cc_00155dc89304_7a6c35cc_e6c8_11e5_80f6_00155dfa720e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7219951" y="4143375"/>
          <a:ext cx="1571624" cy="0"/>
        </a:xfrm>
        <a:prstGeom prst="rect">
          <a:avLst/>
        </a:prstGeom>
        <a:noFill/>
      </xdr:spPr>
    </xdr:pic>
    <xdr:clientData/>
  </xdr:twoCellAnchor>
  <xdr:twoCellAnchor>
    <xdr:from>
      <xdr:col>2</xdr:col>
      <xdr:colOff>866774</xdr:colOff>
      <xdr:row>156</xdr:row>
      <xdr:rowOff>30769</xdr:rowOff>
    </xdr:from>
    <xdr:to>
      <xdr:col>4</xdr:col>
      <xdr:colOff>390525</xdr:colOff>
      <xdr:row>167</xdr:row>
      <xdr:rowOff>125984</xdr:rowOff>
    </xdr:to>
    <xdr:pic>
      <xdr:nvPicPr>
        <xdr:cNvPr id="7" name="Рисунок 6" descr="369890544_w800_h640_svetilnik_dlya__vt_h_i_s_9.pn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943724" y="4429125"/>
          <a:ext cx="2114551" cy="0"/>
        </a:xfrm>
        <a:prstGeom prst="rect">
          <a:avLst/>
        </a:prstGeom>
      </xdr:spPr>
    </xdr:pic>
    <xdr:clientData/>
  </xdr:twoCellAnchor>
  <xdr:twoCellAnchor>
    <xdr:from>
      <xdr:col>2</xdr:col>
      <xdr:colOff>971550</xdr:colOff>
      <xdr:row>115</xdr:row>
      <xdr:rowOff>0</xdr:rowOff>
    </xdr:from>
    <xdr:to>
      <xdr:col>4</xdr:col>
      <xdr:colOff>324804</xdr:colOff>
      <xdr:row>126</xdr:row>
      <xdr:rowOff>19050</xdr:rowOff>
    </xdr:to>
    <xdr:pic>
      <xdr:nvPicPr>
        <xdr:cNvPr id="8" name="Picture 7" descr="&amp;Dcy;&amp;icy;&amp;ocy;&amp;rcy;&amp;acy;-6 &amp;Acy;&amp;vcy;&amp;tcy;&amp;ocy;, &amp;fcy;&amp;ocy;&amp;tcy;&amp;ocy; 1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7048500" y="3571875"/>
          <a:ext cx="1944054" cy="1905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1009650</xdr:colOff>
      <xdr:row>127</xdr:row>
      <xdr:rowOff>66675</xdr:rowOff>
    </xdr:from>
    <xdr:to>
      <xdr:col>4</xdr:col>
      <xdr:colOff>346234</xdr:colOff>
      <xdr:row>138</xdr:row>
      <xdr:rowOff>76200</xdr:rowOff>
    </xdr:to>
    <xdr:pic>
      <xdr:nvPicPr>
        <xdr:cNvPr id="9" name="Picture 8" descr="&amp;Dcy;&amp;icy;&amp;ocy;&amp;rcy;&amp;acy;-&amp;Acy;&amp;vcy;&amp;tcy;&amp;ocy; 6 &amp;Dcy; &amp;ZHcy;&amp;Kcy;&amp;KHcy;, &amp;fcy;&amp;ocy;&amp;tcy;&amp;ocy; 1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7086600" y="3857625"/>
          <a:ext cx="1927384" cy="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1009650</xdr:colOff>
      <xdr:row>221</xdr:row>
      <xdr:rowOff>76199</xdr:rowOff>
    </xdr:from>
    <xdr:to>
      <xdr:col>4</xdr:col>
      <xdr:colOff>281903</xdr:colOff>
      <xdr:row>231</xdr:row>
      <xdr:rowOff>85724</xdr:rowOff>
    </xdr:to>
    <xdr:pic>
      <xdr:nvPicPr>
        <xdr:cNvPr id="10" name="sb-player" descr="http://ft-e.com/backend/web/uploads/557fdf460cd5c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7086600" y="5857875"/>
          <a:ext cx="1863053" cy="0"/>
        </a:xfrm>
        <a:prstGeom prst="rect">
          <a:avLst/>
        </a:prstGeom>
        <a:noFill/>
      </xdr:spPr>
    </xdr:pic>
    <xdr:clientData/>
  </xdr:twoCellAnchor>
  <xdr:twoCellAnchor>
    <xdr:from>
      <xdr:col>2</xdr:col>
      <xdr:colOff>838200</xdr:colOff>
      <xdr:row>209</xdr:row>
      <xdr:rowOff>95249</xdr:rowOff>
    </xdr:from>
    <xdr:to>
      <xdr:col>4</xdr:col>
      <xdr:colOff>490233</xdr:colOff>
      <xdr:row>216</xdr:row>
      <xdr:rowOff>47624</xdr:rowOff>
    </xdr:to>
    <xdr:pic>
      <xdr:nvPicPr>
        <xdr:cNvPr id="11" name="Picture 11" descr="http://llt-lighting.ru/upload/iblock/632/063efc04_984f_11e2_afd4_001e6726e9fa_a758608a_a5b1_11e6_80fc_00155dfa720e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6915150" y="5572125"/>
          <a:ext cx="2242833" cy="0"/>
        </a:xfrm>
        <a:prstGeom prst="rect">
          <a:avLst/>
        </a:prstGeom>
        <a:noFill/>
      </xdr:spPr>
    </xdr:pic>
    <xdr:clientData/>
  </xdr:twoCellAnchor>
  <xdr:twoCellAnchor>
    <xdr:from>
      <xdr:col>2</xdr:col>
      <xdr:colOff>990599</xdr:colOff>
      <xdr:row>171</xdr:row>
      <xdr:rowOff>66675</xdr:rowOff>
    </xdr:from>
    <xdr:to>
      <xdr:col>4</xdr:col>
      <xdr:colOff>200024</xdr:colOff>
      <xdr:row>182</xdr:row>
      <xdr:rowOff>82512</xdr:rowOff>
    </xdr:to>
    <xdr:pic>
      <xdr:nvPicPr>
        <xdr:cNvPr id="12" name="Picture 13" descr="http://llt-lighting.ru/upload/iblock/14b/0f03809c_9869_11e2_afd4_001e6726e9fa_47d5c9b9_0182_11e6_80f9_00155dfa720e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>
          <a:off x="7067549" y="5000625"/>
          <a:ext cx="1800225" cy="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1095375</xdr:colOff>
      <xdr:row>233</xdr:row>
      <xdr:rowOff>125985</xdr:rowOff>
    </xdr:from>
    <xdr:to>
      <xdr:col>4</xdr:col>
      <xdr:colOff>209549</xdr:colOff>
      <xdr:row>244</xdr:row>
      <xdr:rowOff>87884</xdr:rowOff>
    </xdr:to>
    <xdr:pic>
      <xdr:nvPicPr>
        <xdr:cNvPr id="13" name="Рисунок 12" descr="369890849_w800_h640_svetilnik_dlya__h_k_9_ip20.pn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7172325" y="6143625"/>
          <a:ext cx="1704974" cy="0"/>
        </a:xfrm>
        <a:prstGeom prst="rect">
          <a:avLst/>
        </a:prstGeom>
      </xdr:spPr>
    </xdr:pic>
    <xdr:clientData/>
  </xdr:twoCellAnchor>
  <xdr:twoCellAnchor>
    <xdr:from>
      <xdr:col>2</xdr:col>
      <xdr:colOff>857250</xdr:colOff>
      <xdr:row>252</xdr:row>
      <xdr:rowOff>25016</xdr:rowOff>
    </xdr:from>
    <xdr:to>
      <xdr:col>4</xdr:col>
      <xdr:colOff>404981</xdr:colOff>
      <xdr:row>259</xdr:row>
      <xdr:rowOff>102073</xdr:rowOff>
    </xdr:to>
    <xdr:pic>
      <xdr:nvPicPr>
        <xdr:cNvPr id="14" name="Рисунок 13" descr="12-54-1424064156.pn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6934200" y="6429375"/>
          <a:ext cx="2138531" cy="0"/>
        </a:xfrm>
        <a:prstGeom prst="rect">
          <a:avLst/>
        </a:prstGeom>
      </xdr:spPr>
    </xdr:pic>
    <xdr:clientData/>
  </xdr:twoCellAnchor>
  <xdr:twoCellAnchor>
    <xdr:from>
      <xdr:col>2</xdr:col>
      <xdr:colOff>1028700</xdr:colOff>
      <xdr:row>265</xdr:row>
      <xdr:rowOff>135509</xdr:rowOff>
    </xdr:from>
    <xdr:to>
      <xdr:col>4</xdr:col>
      <xdr:colOff>285750</xdr:colOff>
      <xdr:row>277</xdr:row>
      <xdr:rowOff>68834</xdr:rowOff>
    </xdr:to>
    <xdr:pic>
      <xdr:nvPicPr>
        <xdr:cNvPr id="15" name="Рисунок 14" descr="369890452_w800_h640_svetilnik_dlya__t_h_k_s_65.png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7105650" y="6715125"/>
          <a:ext cx="184785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283</xdr:row>
      <xdr:rowOff>47625</xdr:rowOff>
    </xdr:from>
    <xdr:to>
      <xdr:col>3</xdr:col>
      <xdr:colOff>1192934</xdr:colOff>
      <xdr:row>292</xdr:row>
      <xdr:rowOff>97570</xdr:rowOff>
    </xdr:to>
    <xdr:pic>
      <xdr:nvPicPr>
        <xdr:cNvPr id="16" name="Рисунок 15" descr="svetodiodniy-svetilnik-SVT-H S-10-IP65-56c2a7b938572.pn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7372350" y="7000875"/>
          <a:ext cx="1192934" cy="0"/>
        </a:xfrm>
        <a:prstGeom prst="rect">
          <a:avLst/>
        </a:prstGeom>
      </xdr:spPr>
    </xdr:pic>
    <xdr:clientData/>
  </xdr:twoCellAnchor>
  <xdr:twoCellAnchor>
    <xdr:from>
      <xdr:col>2</xdr:col>
      <xdr:colOff>1047750</xdr:colOff>
      <xdr:row>297</xdr:row>
      <xdr:rowOff>104014</xdr:rowOff>
    </xdr:from>
    <xdr:to>
      <xdr:col>4</xdr:col>
      <xdr:colOff>228600</xdr:colOff>
      <xdr:row>308</xdr:row>
      <xdr:rowOff>97409</xdr:rowOff>
    </xdr:to>
    <xdr:pic>
      <xdr:nvPicPr>
        <xdr:cNvPr id="17" name="Рисунок 16" descr="369890841_w800_h640_svetilnik_shar__t_h_b_s_12.png"/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7124700" y="7286625"/>
          <a:ext cx="1771650" cy="0"/>
        </a:xfrm>
        <a:prstGeom prst="rect">
          <a:avLst/>
        </a:prstGeom>
      </xdr:spPr>
    </xdr:pic>
    <xdr:clientData/>
  </xdr:twoCellAnchor>
  <xdr:twoCellAnchor>
    <xdr:from>
      <xdr:col>2</xdr:col>
      <xdr:colOff>847724</xdr:colOff>
      <xdr:row>317</xdr:row>
      <xdr:rowOff>77023</xdr:rowOff>
    </xdr:from>
    <xdr:to>
      <xdr:col>4</xdr:col>
      <xdr:colOff>369043</xdr:colOff>
      <xdr:row>324</xdr:row>
      <xdr:rowOff>35398</xdr:rowOff>
    </xdr:to>
    <xdr:pic>
      <xdr:nvPicPr>
        <xdr:cNvPr id="18" name="Рисунок 17" descr="14-59-1424186944.png"/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6924674" y="7572375"/>
          <a:ext cx="2112119" cy="0"/>
        </a:xfrm>
        <a:prstGeom prst="rect">
          <a:avLst/>
        </a:prstGeom>
      </xdr:spPr>
    </xdr:pic>
    <xdr:clientData/>
  </xdr:twoCellAnchor>
  <xdr:twoCellAnchor>
    <xdr:from>
      <xdr:col>2</xdr:col>
      <xdr:colOff>895351</xdr:colOff>
      <xdr:row>9</xdr:row>
      <xdr:rowOff>117320</xdr:rowOff>
    </xdr:from>
    <xdr:to>
      <xdr:col>4</xdr:col>
      <xdr:colOff>419101</xdr:colOff>
      <xdr:row>20</xdr:row>
      <xdr:rowOff>76199</xdr:rowOff>
    </xdr:to>
    <xdr:pic>
      <xdr:nvPicPr>
        <xdr:cNvPr id="19" name="Picture 2" descr="https://viled.net/uploads/img_ss-06-n-m-5-15015018-4-0-65_586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 bwMode="auto">
        <a:xfrm>
          <a:off x="6972301" y="1857375"/>
          <a:ext cx="2114550" cy="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1219200</xdr:colOff>
      <xdr:row>87</xdr:row>
      <xdr:rowOff>38100</xdr:rowOff>
    </xdr:from>
    <xdr:to>
      <xdr:col>4</xdr:col>
      <xdr:colOff>134962</xdr:colOff>
      <xdr:row>96</xdr:row>
      <xdr:rowOff>114300</xdr:rowOff>
    </xdr:to>
    <xdr:pic>
      <xdr:nvPicPr>
        <xdr:cNvPr id="20" name="Picture 5" descr="http://llt-lighting.ru/upload/iblock/15c/0f0380a4_9869_11e2_afd4_001e6726e9fa_fad0fa74_0182_11e6_80f9_00155dfa720e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/>
        <a:srcRect/>
        <a:stretch>
          <a:fillRect/>
        </a:stretch>
      </xdr:blipFill>
      <xdr:spPr bwMode="auto">
        <a:xfrm>
          <a:off x="7296150" y="3000375"/>
          <a:ext cx="1506562" cy="0"/>
        </a:xfrm>
        <a:prstGeom prst="rect">
          <a:avLst/>
        </a:prstGeom>
        <a:noFill/>
      </xdr:spPr>
    </xdr:pic>
    <xdr:clientData/>
  </xdr:twoCellAnchor>
  <xdr:twoCellAnchor>
    <xdr:from>
      <xdr:col>2</xdr:col>
      <xdr:colOff>838200</xdr:colOff>
      <xdr:row>189</xdr:row>
      <xdr:rowOff>47625</xdr:rowOff>
    </xdr:from>
    <xdr:to>
      <xdr:col>4</xdr:col>
      <xdr:colOff>395068</xdr:colOff>
      <xdr:row>200</xdr:row>
      <xdr:rowOff>6504</xdr:rowOff>
    </xdr:to>
    <xdr:pic>
      <xdr:nvPicPr>
        <xdr:cNvPr id="21" name="Picture 2" descr="https://viled.net/uploads/img_ss-06-n-m-5-15015018-4-0-65_586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 bwMode="auto">
        <a:xfrm>
          <a:off x="6915150" y="5286375"/>
          <a:ext cx="2147668" cy="0"/>
        </a:xfrm>
        <a:prstGeom prst="rect">
          <a:avLst/>
        </a:prstGeom>
        <a:noFill/>
      </xdr:spPr>
    </xdr:pic>
    <xdr:clientData/>
  </xdr:twoCellAnchor>
  <xdr:twoCellAnchor>
    <xdr:from>
      <xdr:col>2</xdr:col>
      <xdr:colOff>866775</xdr:colOff>
      <xdr:row>31</xdr:row>
      <xdr:rowOff>133350</xdr:rowOff>
    </xdr:from>
    <xdr:to>
      <xdr:col>4</xdr:col>
      <xdr:colOff>390525</xdr:colOff>
      <xdr:row>42</xdr:row>
      <xdr:rowOff>92229</xdr:rowOff>
    </xdr:to>
    <xdr:pic>
      <xdr:nvPicPr>
        <xdr:cNvPr id="22" name="Picture 2" descr="https://viled.net/uploads/img_ss-06-n-m-5-15015018-4-0-65_586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 bwMode="auto">
        <a:xfrm>
          <a:off x="6943725" y="2143125"/>
          <a:ext cx="2114550" cy="0"/>
        </a:xfrm>
        <a:prstGeom prst="rect">
          <a:avLst/>
        </a:prstGeom>
        <a:noFill/>
      </xdr:spPr>
    </xdr:pic>
    <xdr:clientData/>
  </xdr:twoCellAnchor>
  <xdr:twoCellAnchor>
    <xdr:from>
      <xdr:col>2</xdr:col>
      <xdr:colOff>876300</xdr:colOff>
      <xdr:row>53</xdr:row>
      <xdr:rowOff>28575</xdr:rowOff>
    </xdr:from>
    <xdr:to>
      <xdr:col>4</xdr:col>
      <xdr:colOff>400050</xdr:colOff>
      <xdr:row>64</xdr:row>
      <xdr:rowOff>92229</xdr:rowOff>
    </xdr:to>
    <xdr:pic>
      <xdr:nvPicPr>
        <xdr:cNvPr id="23" name="Picture 2" descr="https://viled.net/uploads/img_ss-06-n-m-5-15015018-4-0-65_586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 bwMode="auto">
        <a:xfrm>
          <a:off x="6953250" y="2428875"/>
          <a:ext cx="211455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0</xdr:row>
      <xdr:rowOff>47625</xdr:rowOff>
    </xdr:from>
    <xdr:to>
      <xdr:col>2</xdr:col>
      <xdr:colOff>304051</xdr:colOff>
      <xdr:row>0</xdr:row>
      <xdr:rowOff>837059</xdr:rowOff>
    </xdr:to>
    <xdr:pic>
      <xdr:nvPicPr>
        <xdr:cNvPr id="25" name="Рисунок 24" descr="Для прайса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8100" y="47625"/>
          <a:ext cx="6342901" cy="7894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0</xdr:rowOff>
    </xdr:from>
    <xdr:to>
      <xdr:col>0</xdr:col>
      <xdr:colOff>23814</xdr:colOff>
      <xdr:row>3</xdr:row>
      <xdr:rowOff>152400</xdr:rowOff>
    </xdr:to>
    <xdr:pic>
      <xdr:nvPicPr>
        <xdr:cNvPr id="2" name="Picture 9" descr="https://viled.net/uploads/img_ss-01-u-k-28-59059015-4-0-43_633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285875"/>
          <a:ext cx="23813" cy="1524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419100</xdr:colOff>
      <xdr:row>19</xdr:row>
      <xdr:rowOff>54689</xdr:rowOff>
    </xdr:from>
    <xdr:to>
      <xdr:col>4</xdr:col>
      <xdr:colOff>504825</xdr:colOff>
      <xdr:row>30</xdr:row>
      <xdr:rowOff>104155</xdr:rowOff>
    </xdr:to>
    <xdr:pic>
      <xdr:nvPicPr>
        <xdr:cNvPr id="5" name="Рисунок 4" descr="TL-PROM_50_PR_FL_Plata_BLUE_crop.pn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6496050" y="3912314"/>
          <a:ext cx="2333625" cy="1621091"/>
        </a:xfrm>
        <a:prstGeom prst="rect">
          <a:avLst/>
        </a:prstGeom>
      </xdr:spPr>
    </xdr:pic>
    <xdr:clientData/>
  </xdr:twoCellAnchor>
  <xdr:twoCellAnchor>
    <xdr:from>
      <xdr:col>2</xdr:col>
      <xdr:colOff>476250</xdr:colOff>
      <xdr:row>70</xdr:row>
      <xdr:rowOff>76199</xdr:rowOff>
    </xdr:from>
    <xdr:to>
      <xdr:col>4</xdr:col>
      <xdr:colOff>567174</xdr:colOff>
      <xdr:row>81</xdr:row>
      <xdr:rowOff>8910</xdr:rowOff>
    </xdr:to>
    <xdr:pic>
      <xdr:nvPicPr>
        <xdr:cNvPr id="6" name="Рисунок 5" descr="TL-PROM_50_PR_FL_Plata_GREEN_crop.pn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553200" y="11572874"/>
          <a:ext cx="2338824" cy="1609111"/>
        </a:xfrm>
        <a:prstGeom prst="rect">
          <a:avLst/>
        </a:prstGeom>
      </xdr:spPr>
    </xdr:pic>
    <xdr:clientData/>
  </xdr:twoCellAnchor>
  <xdr:twoCellAnchor>
    <xdr:from>
      <xdr:col>2</xdr:col>
      <xdr:colOff>428713</xdr:colOff>
      <xdr:row>121</xdr:row>
      <xdr:rowOff>29013</xdr:rowOff>
    </xdr:from>
    <xdr:to>
      <xdr:col>4</xdr:col>
      <xdr:colOff>581025</xdr:colOff>
      <xdr:row>131</xdr:row>
      <xdr:rowOff>57150</xdr:rowOff>
    </xdr:to>
    <xdr:pic>
      <xdr:nvPicPr>
        <xdr:cNvPr id="7" name="Рисунок 6" descr="TL-PROM_50_PR_FL_Plata_NEWRED_crop.pn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505663" y="19431438"/>
          <a:ext cx="2400212" cy="1552137"/>
        </a:xfrm>
        <a:prstGeom prst="rect">
          <a:avLst/>
        </a:prstGeom>
      </xdr:spPr>
    </xdr:pic>
    <xdr:clientData/>
  </xdr:twoCellAnchor>
  <xdr:twoCellAnchor>
    <xdr:from>
      <xdr:col>3</xdr:col>
      <xdr:colOff>142874</xdr:colOff>
      <xdr:row>180</xdr:row>
      <xdr:rowOff>38100</xdr:rowOff>
    </xdr:from>
    <xdr:to>
      <xdr:col>4</xdr:col>
      <xdr:colOff>22724</xdr:colOff>
      <xdr:row>190</xdr:row>
      <xdr:rowOff>10275</xdr:rowOff>
    </xdr:to>
    <xdr:pic>
      <xdr:nvPicPr>
        <xdr:cNvPr id="1025" name="Picture 1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7267574" y="24450675"/>
          <a:ext cx="1080000" cy="162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123825</xdr:colOff>
      <xdr:row>195</xdr:row>
      <xdr:rowOff>66675</xdr:rowOff>
    </xdr:from>
    <xdr:to>
      <xdr:col>4</xdr:col>
      <xdr:colOff>3675</xdr:colOff>
      <xdr:row>205</xdr:row>
      <xdr:rowOff>133349</xdr:rowOff>
    </xdr:to>
    <xdr:pic>
      <xdr:nvPicPr>
        <xdr:cNvPr id="1026" name="Picture 2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7248525" y="27022425"/>
          <a:ext cx="1080000" cy="1724024"/>
        </a:xfrm>
        <a:prstGeom prst="rect">
          <a:avLst/>
        </a:prstGeom>
        <a:noFill/>
      </xdr:spPr>
    </xdr:pic>
    <xdr:clientData/>
  </xdr:twoCellAnchor>
  <xdr:twoCellAnchor>
    <xdr:from>
      <xdr:col>3</xdr:col>
      <xdr:colOff>114300</xdr:colOff>
      <xdr:row>210</xdr:row>
      <xdr:rowOff>47625</xdr:rowOff>
    </xdr:from>
    <xdr:to>
      <xdr:col>3</xdr:col>
      <xdr:colOff>1194300</xdr:colOff>
      <xdr:row>220</xdr:row>
      <xdr:rowOff>10275</xdr:rowOff>
    </xdr:to>
    <xdr:pic>
      <xdr:nvPicPr>
        <xdr:cNvPr id="1027" name="Picture 3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7239000" y="29556075"/>
          <a:ext cx="1080000" cy="162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114300</xdr:colOff>
      <xdr:row>224</xdr:row>
      <xdr:rowOff>104775</xdr:rowOff>
    </xdr:from>
    <xdr:to>
      <xdr:col>3</xdr:col>
      <xdr:colOff>1194300</xdr:colOff>
      <xdr:row>235</xdr:row>
      <xdr:rowOff>99435</xdr:rowOff>
    </xdr:to>
    <xdr:pic>
      <xdr:nvPicPr>
        <xdr:cNvPr id="1028" name="Picture 4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7239000" y="32013525"/>
          <a:ext cx="1080000" cy="1671060"/>
        </a:xfrm>
        <a:prstGeom prst="rect">
          <a:avLst/>
        </a:prstGeom>
        <a:noFill/>
      </xdr:spPr>
    </xdr:pic>
    <xdr:clientData/>
  </xdr:twoCellAnchor>
  <xdr:twoCellAnchor>
    <xdr:from>
      <xdr:col>2</xdr:col>
      <xdr:colOff>409575</xdr:colOff>
      <xdr:row>238</xdr:row>
      <xdr:rowOff>134084</xdr:rowOff>
    </xdr:from>
    <xdr:to>
      <xdr:col>4</xdr:col>
      <xdr:colOff>681675</xdr:colOff>
      <xdr:row>249</xdr:row>
      <xdr:rowOff>54989</xdr:rowOff>
    </xdr:to>
    <xdr:pic>
      <xdr:nvPicPr>
        <xdr:cNvPr id="11" name="Рисунок 10" descr="369976988_w800_h640_svt_str_p_s_xx_xxx_red.pn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6486525" y="34309784"/>
          <a:ext cx="2520000" cy="1597305"/>
        </a:xfrm>
        <a:prstGeom prst="rect">
          <a:avLst/>
        </a:prstGeom>
      </xdr:spPr>
    </xdr:pic>
    <xdr:clientData/>
  </xdr:twoCellAnchor>
  <xdr:twoCellAnchor>
    <xdr:from>
      <xdr:col>2</xdr:col>
      <xdr:colOff>447675</xdr:colOff>
      <xdr:row>252</xdr:row>
      <xdr:rowOff>57151</xdr:rowOff>
    </xdr:from>
    <xdr:to>
      <xdr:col>4</xdr:col>
      <xdr:colOff>719775</xdr:colOff>
      <xdr:row>261</xdr:row>
      <xdr:rowOff>140258</xdr:rowOff>
    </xdr:to>
    <xdr:pic>
      <xdr:nvPicPr>
        <xdr:cNvPr id="12" name="Рисунок 11" descr="369976848_w800_h640_svt_str_p_s_xx_xxx_blue.pn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6524625" y="36499801"/>
          <a:ext cx="2520000" cy="1454707"/>
        </a:xfrm>
        <a:prstGeom prst="rect">
          <a:avLst/>
        </a:prstGeom>
      </xdr:spPr>
    </xdr:pic>
    <xdr:clientData/>
  </xdr:twoCellAnchor>
  <xdr:twoCellAnchor>
    <xdr:from>
      <xdr:col>2</xdr:col>
      <xdr:colOff>402026</xdr:colOff>
      <xdr:row>264</xdr:row>
      <xdr:rowOff>50749</xdr:rowOff>
    </xdr:from>
    <xdr:to>
      <xdr:col>4</xdr:col>
      <xdr:colOff>714375</xdr:colOff>
      <xdr:row>275</xdr:row>
      <xdr:rowOff>104775</xdr:rowOff>
    </xdr:to>
    <xdr:pic>
      <xdr:nvPicPr>
        <xdr:cNvPr id="13" name="Рисунок 12" descr="369976628_w800_h640_svt_str_p_s_hh_hhh_green.pn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6478976" y="38455549"/>
          <a:ext cx="2560249" cy="1730426"/>
        </a:xfrm>
        <a:prstGeom prst="rect">
          <a:avLst/>
        </a:prstGeom>
      </xdr:spPr>
    </xdr:pic>
    <xdr:clientData/>
  </xdr:twoCellAnchor>
  <xdr:twoCellAnchor>
    <xdr:from>
      <xdr:col>2</xdr:col>
      <xdr:colOff>619124</xdr:colOff>
      <xdr:row>444</xdr:row>
      <xdr:rowOff>42796</xdr:rowOff>
    </xdr:from>
    <xdr:to>
      <xdr:col>4</xdr:col>
      <xdr:colOff>495299</xdr:colOff>
      <xdr:row>456</xdr:row>
      <xdr:rowOff>76199</xdr:rowOff>
    </xdr:to>
    <xdr:pic>
      <xdr:nvPicPr>
        <xdr:cNvPr id="1030" name="Picture 6" descr="&amp;Scy;&amp;vcy;&amp;iecy;&amp;tcy;&amp;ocy;&amp;dcy;&amp;icy;&amp;ocy;&amp;dcy;&amp;ncy;&amp;ycy;&amp;jcy; &amp;scy;&amp;vcy;&amp;iecy;&amp;tcy;&amp;icy;&amp;lcy;&amp;softcy;&amp;ncy;&amp;icy;&amp;kcy; &amp;Dcy;&amp;Bcy;&amp;Ucy; 11-70-50-&amp;Gcy;60, &amp;fcy;&amp;ocy;&amp;tcy;&amp;ocy; 1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 bwMode="auto">
        <a:xfrm>
          <a:off x="6696074" y="72061321"/>
          <a:ext cx="2124075" cy="1862203"/>
        </a:xfrm>
        <a:prstGeom prst="rect">
          <a:avLst/>
        </a:prstGeom>
        <a:noFill/>
      </xdr:spPr>
    </xdr:pic>
    <xdr:clientData/>
  </xdr:twoCellAnchor>
  <xdr:twoCellAnchor>
    <xdr:from>
      <xdr:col>2</xdr:col>
      <xdr:colOff>619125</xdr:colOff>
      <xdr:row>283</xdr:row>
      <xdr:rowOff>137907</xdr:rowOff>
    </xdr:from>
    <xdr:to>
      <xdr:col>4</xdr:col>
      <xdr:colOff>476249</xdr:colOff>
      <xdr:row>298</xdr:row>
      <xdr:rowOff>104775</xdr:rowOff>
    </xdr:to>
    <xdr:pic>
      <xdr:nvPicPr>
        <xdr:cNvPr id="1031" name="Picture 7" descr="&amp;Scy;&amp;vcy;&amp;iecy;&amp;tcy;&amp;ocy;&amp;dcy;&amp;icy;&amp;ocy;&amp;dcy;&amp;ncy;&amp;ycy;&amp;jcy; &amp;scy;&amp;vcy;&amp;iecy;&amp;tcy;&amp;icy;&amp;lcy;&amp;softcy;&amp;ncy;&amp;icy;&amp;kcy; &amp;Dcy;&amp;Bcy;&amp;Ucy; 01-70-RGB-&amp;Gcy;60, &amp;fcy;&amp;ocy;&amp;tcy;&amp;ocy; 1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 bwMode="auto">
        <a:xfrm>
          <a:off x="6696075" y="45915057"/>
          <a:ext cx="2105024" cy="2252868"/>
        </a:xfrm>
        <a:prstGeom prst="rect">
          <a:avLst/>
        </a:prstGeom>
        <a:noFill/>
      </xdr:spPr>
    </xdr:pic>
    <xdr:clientData/>
  </xdr:twoCellAnchor>
  <xdr:twoCellAnchor>
    <xdr:from>
      <xdr:col>2</xdr:col>
      <xdr:colOff>600075</xdr:colOff>
      <xdr:row>313</xdr:row>
      <xdr:rowOff>38099</xdr:rowOff>
    </xdr:from>
    <xdr:to>
      <xdr:col>4</xdr:col>
      <xdr:colOff>637854</xdr:colOff>
      <xdr:row>320</xdr:row>
      <xdr:rowOff>47624</xdr:rowOff>
    </xdr:to>
    <xdr:pic>
      <xdr:nvPicPr>
        <xdr:cNvPr id="1032" name="Picture 8" descr="http://fereks.ru/upload/shop_1/4/5/7/item_457/shop_property_file_415_1978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/>
        <a:srcRect/>
        <a:stretch>
          <a:fillRect/>
        </a:stretch>
      </xdr:blipFill>
      <xdr:spPr bwMode="auto">
        <a:xfrm>
          <a:off x="6677025" y="50520599"/>
          <a:ext cx="2285679" cy="10763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542071</xdr:colOff>
      <xdr:row>340</xdr:row>
      <xdr:rowOff>38100</xdr:rowOff>
    </xdr:from>
    <xdr:to>
      <xdr:col>4</xdr:col>
      <xdr:colOff>600075</xdr:colOff>
      <xdr:row>347</xdr:row>
      <xdr:rowOff>57149</xdr:rowOff>
    </xdr:to>
    <xdr:pic>
      <xdr:nvPicPr>
        <xdr:cNvPr id="1033" name="Picture 9" descr="http://fereks.ru/upload/shop_1/5/5/8/item_558/shop_property_file_415_1978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 bwMode="auto">
        <a:xfrm>
          <a:off x="6619021" y="55035450"/>
          <a:ext cx="2305904" cy="1085849"/>
        </a:xfrm>
        <a:prstGeom prst="rect">
          <a:avLst/>
        </a:prstGeom>
        <a:noFill/>
      </xdr:spPr>
    </xdr:pic>
    <xdr:clientData/>
  </xdr:twoCellAnchor>
  <xdr:twoCellAnchor>
    <xdr:from>
      <xdr:col>2</xdr:col>
      <xdr:colOff>276226</xdr:colOff>
      <xdr:row>158</xdr:row>
      <xdr:rowOff>70151</xdr:rowOff>
    </xdr:from>
    <xdr:to>
      <xdr:col>4</xdr:col>
      <xdr:colOff>542925</xdr:colOff>
      <xdr:row>169</xdr:row>
      <xdr:rowOff>34412</xdr:rowOff>
    </xdr:to>
    <xdr:pic>
      <xdr:nvPicPr>
        <xdr:cNvPr id="18" name="Рисунок 17" descr="uss-12-svetodiodnie-svetilniki.png"/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6353176" y="41618201"/>
          <a:ext cx="2514599" cy="1640661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367</xdr:row>
      <xdr:rowOff>9525</xdr:rowOff>
    </xdr:from>
    <xdr:to>
      <xdr:col>4</xdr:col>
      <xdr:colOff>533399</xdr:colOff>
      <xdr:row>377</xdr:row>
      <xdr:rowOff>126186</xdr:rowOff>
    </xdr:to>
    <xdr:pic>
      <xdr:nvPicPr>
        <xdr:cNvPr id="19" name="Рисунок 18" descr="uss-12-svetodiodnie-svetilniki.png"/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6343650" y="59388375"/>
          <a:ext cx="2514599" cy="1640661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392</xdr:row>
      <xdr:rowOff>0</xdr:rowOff>
    </xdr:from>
    <xdr:to>
      <xdr:col>4</xdr:col>
      <xdr:colOff>499216</xdr:colOff>
      <xdr:row>399</xdr:row>
      <xdr:rowOff>9750</xdr:rowOff>
    </xdr:to>
    <xdr:pic>
      <xdr:nvPicPr>
        <xdr:cNvPr id="20" name="Рисунок 19" descr="svetodiodniy-svetilnik-SVT-ARH L- 30-ХХХ-583d306918c9c.png"/>
        <xdr:cNvPicPr>
          <a:picLocks noChangeAspect="1"/>
        </xdr:cNvPicPr>
      </xdr:nvPicPr>
      <xdr:blipFill>
        <a:blip xmlns:r="http://schemas.openxmlformats.org/officeDocument/2006/relationships" r:embed="rId17" cstate="email"/>
        <a:stretch>
          <a:fillRect/>
        </a:stretch>
      </xdr:blipFill>
      <xdr:spPr>
        <a:xfrm>
          <a:off x="6629400" y="8429625"/>
          <a:ext cx="2194666" cy="1076550"/>
        </a:xfrm>
        <a:prstGeom prst="rect">
          <a:avLst/>
        </a:prstGeom>
      </xdr:spPr>
    </xdr:pic>
    <xdr:clientData/>
  </xdr:twoCellAnchor>
  <xdr:twoCellAnchor>
    <xdr:from>
      <xdr:col>2</xdr:col>
      <xdr:colOff>590550</xdr:colOff>
      <xdr:row>406</xdr:row>
      <xdr:rowOff>247650</xdr:rowOff>
    </xdr:from>
    <xdr:to>
      <xdr:col>4</xdr:col>
      <xdr:colOff>537316</xdr:colOff>
      <xdr:row>413</xdr:row>
      <xdr:rowOff>124050</xdr:rowOff>
    </xdr:to>
    <xdr:pic>
      <xdr:nvPicPr>
        <xdr:cNvPr id="21" name="Рисунок 20" descr="svetodiodniy-svetilnik-SVT-ARH L- 30-ХХХ-583d306918c9c.png"/>
        <xdr:cNvPicPr>
          <a:picLocks noChangeAspect="1"/>
        </xdr:cNvPicPr>
      </xdr:nvPicPr>
      <xdr:blipFill>
        <a:blip xmlns:r="http://schemas.openxmlformats.org/officeDocument/2006/relationships" r:embed="rId17" cstate="email"/>
        <a:stretch>
          <a:fillRect/>
        </a:stretch>
      </xdr:blipFill>
      <xdr:spPr>
        <a:xfrm>
          <a:off x="6667500" y="65970150"/>
          <a:ext cx="2194666" cy="1076550"/>
        </a:xfrm>
        <a:prstGeom prst="rect">
          <a:avLst/>
        </a:prstGeom>
      </xdr:spPr>
    </xdr:pic>
    <xdr:clientData/>
  </xdr:twoCellAnchor>
  <xdr:twoCellAnchor>
    <xdr:from>
      <xdr:col>2</xdr:col>
      <xdr:colOff>314325</xdr:colOff>
      <xdr:row>421</xdr:row>
      <xdr:rowOff>123825</xdr:rowOff>
    </xdr:from>
    <xdr:to>
      <xdr:col>4</xdr:col>
      <xdr:colOff>784818</xdr:colOff>
      <xdr:row>436</xdr:row>
      <xdr:rowOff>93106</xdr:rowOff>
    </xdr:to>
    <xdr:pic>
      <xdr:nvPicPr>
        <xdr:cNvPr id="22" name="Рисунок 21" descr="svetodiodniy-svetilnik-SVT-ARH L-60-XXX-583d33a4e1e96.pn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6391275" y="68399025"/>
          <a:ext cx="2718393" cy="223623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47625</xdr:rowOff>
    </xdr:from>
    <xdr:to>
      <xdr:col>2</xdr:col>
      <xdr:colOff>294526</xdr:colOff>
      <xdr:row>0</xdr:row>
      <xdr:rowOff>837059</xdr:rowOff>
    </xdr:to>
    <xdr:pic>
      <xdr:nvPicPr>
        <xdr:cNvPr id="23" name="Рисунок 22" descr="Для прайса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8575" y="47625"/>
          <a:ext cx="6342901" cy="7894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0</xdr:rowOff>
    </xdr:from>
    <xdr:to>
      <xdr:col>0</xdr:col>
      <xdr:colOff>23814</xdr:colOff>
      <xdr:row>3</xdr:row>
      <xdr:rowOff>152400</xdr:rowOff>
    </xdr:to>
    <xdr:pic>
      <xdr:nvPicPr>
        <xdr:cNvPr id="2" name="Picture 9" descr="https://viled.net/uploads/img_ss-01-u-k-28-59059015-4-0-43_633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285875"/>
          <a:ext cx="23813" cy="1524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254462</xdr:colOff>
      <xdr:row>21</xdr:row>
      <xdr:rowOff>43186</xdr:rowOff>
    </xdr:from>
    <xdr:to>
      <xdr:col>4</xdr:col>
      <xdr:colOff>809625</xdr:colOff>
      <xdr:row>34</xdr:row>
      <xdr:rowOff>46972</xdr:rowOff>
    </xdr:to>
    <xdr:pic>
      <xdr:nvPicPr>
        <xdr:cNvPr id="5" name="Рисунок 4" descr="uss-9-2ex-svetodiodnie-svetilniki.pn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6331412" y="4186561"/>
          <a:ext cx="2803063" cy="1861161"/>
        </a:xfrm>
        <a:prstGeom prst="rect">
          <a:avLst/>
        </a:prstGeom>
      </xdr:spPr>
    </xdr:pic>
    <xdr:clientData/>
  </xdr:twoCellAnchor>
  <xdr:twoCellAnchor>
    <xdr:from>
      <xdr:col>2</xdr:col>
      <xdr:colOff>201948</xdr:colOff>
      <xdr:row>65</xdr:row>
      <xdr:rowOff>0</xdr:rowOff>
    </xdr:from>
    <xdr:to>
      <xdr:col>4</xdr:col>
      <xdr:colOff>621317</xdr:colOff>
      <xdr:row>76</xdr:row>
      <xdr:rowOff>94598</xdr:rowOff>
    </xdr:to>
    <xdr:pic>
      <xdr:nvPicPr>
        <xdr:cNvPr id="6" name="Рисунок 5" descr="uss-18-2ex-svetodiodnie-svetilniki.pn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278898" y="4429125"/>
          <a:ext cx="2667269" cy="1770998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108</xdr:row>
      <xdr:rowOff>22889</xdr:rowOff>
    </xdr:from>
    <xdr:to>
      <xdr:col>4</xdr:col>
      <xdr:colOff>723901</xdr:colOff>
      <xdr:row>120</xdr:row>
      <xdr:rowOff>85072</xdr:rowOff>
    </xdr:to>
    <xdr:pic>
      <xdr:nvPicPr>
        <xdr:cNvPr id="7" name="Рисунок 6" descr="uss-24-2ex-svetodiodnie-svetilniki.pn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200775" y="4432964"/>
          <a:ext cx="2847976" cy="1890983"/>
        </a:xfrm>
        <a:prstGeom prst="rect">
          <a:avLst/>
        </a:prstGeom>
      </xdr:spPr>
    </xdr:pic>
    <xdr:clientData/>
  </xdr:twoCellAnchor>
  <xdr:twoCellAnchor>
    <xdr:from>
      <xdr:col>2</xdr:col>
      <xdr:colOff>258287</xdr:colOff>
      <xdr:row>152</xdr:row>
      <xdr:rowOff>142875</xdr:rowOff>
    </xdr:from>
    <xdr:to>
      <xdr:col>4</xdr:col>
      <xdr:colOff>878493</xdr:colOff>
      <xdr:row>165</xdr:row>
      <xdr:rowOff>66023</xdr:rowOff>
    </xdr:to>
    <xdr:pic>
      <xdr:nvPicPr>
        <xdr:cNvPr id="8" name="Рисунок 7" descr="svetodiodnie-ulichnie-svetilniki-uss-32.pn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335237" y="4686300"/>
          <a:ext cx="2868106" cy="1904348"/>
        </a:xfrm>
        <a:prstGeom prst="rect">
          <a:avLst/>
        </a:prstGeom>
      </xdr:spPr>
    </xdr:pic>
    <xdr:clientData/>
  </xdr:twoCellAnchor>
  <xdr:twoCellAnchor>
    <xdr:from>
      <xdr:col>2</xdr:col>
      <xdr:colOff>118147</xdr:colOff>
      <xdr:row>196</xdr:row>
      <xdr:rowOff>57150</xdr:rowOff>
    </xdr:from>
    <xdr:to>
      <xdr:col>4</xdr:col>
      <xdr:colOff>810078</xdr:colOff>
      <xdr:row>209</xdr:row>
      <xdr:rowOff>27922</xdr:rowOff>
    </xdr:to>
    <xdr:pic>
      <xdr:nvPicPr>
        <xdr:cNvPr id="9" name="Рисунок 8" descr="uss-36-2ex-svetodiodnie-svetilniki.pn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6195097" y="4886325"/>
          <a:ext cx="2939831" cy="1951972"/>
        </a:xfrm>
        <a:prstGeom prst="rect">
          <a:avLst/>
        </a:prstGeom>
      </xdr:spPr>
    </xdr:pic>
    <xdr:clientData/>
  </xdr:twoCellAnchor>
  <xdr:twoCellAnchor>
    <xdr:from>
      <xdr:col>2</xdr:col>
      <xdr:colOff>66675</xdr:colOff>
      <xdr:row>242</xdr:row>
      <xdr:rowOff>85725</xdr:rowOff>
    </xdr:from>
    <xdr:to>
      <xdr:col>4</xdr:col>
      <xdr:colOff>758606</xdr:colOff>
      <xdr:row>255</xdr:row>
      <xdr:rowOff>56497</xdr:rowOff>
    </xdr:to>
    <xdr:pic>
      <xdr:nvPicPr>
        <xdr:cNvPr id="11" name="Рисунок 10" descr="uss-36-2ex-svetodiodnie-svetilniki.pn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6143625" y="12058650"/>
          <a:ext cx="2939831" cy="1951972"/>
        </a:xfrm>
        <a:prstGeom prst="rect">
          <a:avLst/>
        </a:prstGeom>
      </xdr:spPr>
    </xdr:pic>
    <xdr:clientData/>
  </xdr:twoCellAnchor>
  <xdr:twoCellAnchor>
    <xdr:from>
      <xdr:col>2</xdr:col>
      <xdr:colOff>29062</xdr:colOff>
      <xdr:row>288</xdr:row>
      <xdr:rowOff>57150</xdr:rowOff>
    </xdr:from>
    <xdr:to>
      <xdr:col>4</xdr:col>
      <xdr:colOff>907484</xdr:colOff>
      <xdr:row>301</xdr:row>
      <xdr:rowOff>151747</xdr:rowOff>
    </xdr:to>
    <xdr:pic>
      <xdr:nvPicPr>
        <xdr:cNvPr id="12" name="Рисунок 11" descr="uss-70-2ex-svetodiodniy-svetilnik.pn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6106012" y="5895975"/>
          <a:ext cx="3126322" cy="2075797"/>
        </a:xfrm>
        <a:prstGeom prst="rect">
          <a:avLst/>
        </a:prstGeom>
      </xdr:spPr>
    </xdr:pic>
    <xdr:clientData/>
  </xdr:twoCellAnchor>
  <xdr:twoCellAnchor>
    <xdr:from>
      <xdr:col>2</xdr:col>
      <xdr:colOff>800100</xdr:colOff>
      <xdr:row>452</xdr:row>
      <xdr:rowOff>142875</xdr:rowOff>
    </xdr:from>
    <xdr:to>
      <xdr:col>4</xdr:col>
      <xdr:colOff>219075</xdr:colOff>
      <xdr:row>462</xdr:row>
      <xdr:rowOff>38100</xdr:rowOff>
    </xdr:to>
    <xdr:pic>
      <xdr:nvPicPr>
        <xdr:cNvPr id="2049" name="sb-player" descr="http://ft-e.com/backend/web/uploads/558a7be7ba47e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6877050" y="4267200"/>
          <a:ext cx="1666875" cy="14192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495300</xdr:colOff>
      <xdr:row>593</xdr:row>
      <xdr:rowOff>45215</xdr:rowOff>
    </xdr:from>
    <xdr:to>
      <xdr:col>4</xdr:col>
      <xdr:colOff>566157</xdr:colOff>
      <xdr:row>600</xdr:row>
      <xdr:rowOff>123825</xdr:rowOff>
    </xdr:to>
    <xdr:pic>
      <xdr:nvPicPr>
        <xdr:cNvPr id="2050" name="sb-player" descr="http://ft-e.com/backend/web/uploads/576cb5f605df0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>
          <a:off x="6572250" y="52651790"/>
          <a:ext cx="2318757" cy="1145410"/>
        </a:xfrm>
        <a:prstGeom prst="rect">
          <a:avLst/>
        </a:prstGeom>
        <a:noFill/>
      </xdr:spPr>
    </xdr:pic>
    <xdr:clientData/>
  </xdr:twoCellAnchor>
  <xdr:twoCellAnchor>
    <xdr:from>
      <xdr:col>2</xdr:col>
      <xdr:colOff>542925</xdr:colOff>
      <xdr:row>662</xdr:row>
      <xdr:rowOff>123825</xdr:rowOff>
    </xdr:from>
    <xdr:to>
      <xdr:col>4</xdr:col>
      <xdr:colOff>295274</xdr:colOff>
      <xdr:row>671</xdr:row>
      <xdr:rowOff>141400</xdr:rowOff>
    </xdr:to>
    <xdr:pic>
      <xdr:nvPicPr>
        <xdr:cNvPr id="2051" name="sb-player" descr="http://ft-e.com/backend/web/uploads/559b740613dd3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6619875" y="54387750"/>
          <a:ext cx="2000249" cy="13891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371475</xdr:colOff>
      <xdr:row>471</xdr:row>
      <xdr:rowOff>91917</xdr:rowOff>
    </xdr:from>
    <xdr:to>
      <xdr:col>4</xdr:col>
      <xdr:colOff>704850</xdr:colOff>
      <xdr:row>484</xdr:row>
      <xdr:rowOff>46673</xdr:rowOff>
    </xdr:to>
    <xdr:pic>
      <xdr:nvPicPr>
        <xdr:cNvPr id="15" name="Рисунок 14" descr="ledeffect_kedr_sku_50_osnovnoe_new-1.pn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6448425" y="6273642"/>
          <a:ext cx="2581275" cy="1935956"/>
        </a:xfrm>
        <a:prstGeom prst="rect">
          <a:avLst/>
        </a:prstGeom>
      </xdr:spPr>
    </xdr:pic>
    <xdr:clientData/>
  </xdr:twoCellAnchor>
  <xdr:twoCellAnchor>
    <xdr:from>
      <xdr:col>2</xdr:col>
      <xdr:colOff>485775</xdr:colOff>
      <xdr:row>505</xdr:row>
      <xdr:rowOff>11905</xdr:rowOff>
    </xdr:from>
    <xdr:to>
      <xdr:col>4</xdr:col>
      <xdr:colOff>671831</xdr:colOff>
      <xdr:row>517</xdr:row>
      <xdr:rowOff>8572</xdr:rowOff>
    </xdr:to>
    <xdr:pic>
      <xdr:nvPicPr>
        <xdr:cNvPr id="16" name="Рисунок 15" descr="ledeffect_kedr_sbu_50_osnovnoe_1.png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6562725" y="6631780"/>
          <a:ext cx="2433956" cy="1825467"/>
        </a:xfrm>
        <a:prstGeom prst="rect">
          <a:avLst/>
        </a:prstGeom>
      </xdr:spPr>
    </xdr:pic>
    <xdr:clientData/>
  </xdr:twoCellAnchor>
  <xdr:twoCellAnchor>
    <xdr:from>
      <xdr:col>2</xdr:col>
      <xdr:colOff>508000</xdr:colOff>
      <xdr:row>567</xdr:row>
      <xdr:rowOff>38100</xdr:rowOff>
    </xdr:from>
    <xdr:to>
      <xdr:col>4</xdr:col>
      <xdr:colOff>544829</xdr:colOff>
      <xdr:row>578</xdr:row>
      <xdr:rowOff>75247</xdr:rowOff>
    </xdr:to>
    <xdr:pic>
      <xdr:nvPicPr>
        <xdr:cNvPr id="17" name="Рисунок 16" descr="ledeffect_kedr_sbu_75_osnovnoe_1.pn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6584950" y="6943725"/>
          <a:ext cx="2284729" cy="1713547"/>
        </a:xfrm>
        <a:prstGeom prst="rect">
          <a:avLst/>
        </a:prstGeom>
      </xdr:spPr>
    </xdr:pic>
    <xdr:clientData/>
  </xdr:twoCellAnchor>
  <xdr:twoCellAnchor>
    <xdr:from>
      <xdr:col>2</xdr:col>
      <xdr:colOff>184151</xdr:colOff>
      <xdr:row>640</xdr:row>
      <xdr:rowOff>51435</xdr:rowOff>
    </xdr:from>
    <xdr:to>
      <xdr:col>4</xdr:col>
      <xdr:colOff>723901</xdr:colOff>
      <xdr:row>654</xdr:row>
      <xdr:rowOff>8572</xdr:rowOff>
    </xdr:to>
    <xdr:pic>
      <xdr:nvPicPr>
        <xdr:cNvPr id="18" name="Рисунок 17" descr="ledeffect_kedr_ssp_150_osnovnoe_new-1.png"/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6261101" y="7547610"/>
          <a:ext cx="2787650" cy="2090737"/>
        </a:xfrm>
        <a:prstGeom prst="rect">
          <a:avLst/>
        </a:prstGeom>
      </xdr:spPr>
    </xdr:pic>
    <xdr:clientData/>
  </xdr:twoCellAnchor>
  <xdr:twoCellAnchor>
    <xdr:from>
      <xdr:col>2</xdr:col>
      <xdr:colOff>704850</xdr:colOff>
      <xdr:row>680</xdr:row>
      <xdr:rowOff>66675</xdr:rowOff>
    </xdr:from>
    <xdr:to>
      <xdr:col>4</xdr:col>
      <xdr:colOff>390526</xdr:colOff>
      <xdr:row>697</xdr:row>
      <xdr:rowOff>57149</xdr:rowOff>
    </xdr:to>
    <xdr:pic>
      <xdr:nvPicPr>
        <xdr:cNvPr id="2052" name="Picture 4" descr="&amp;Vcy;&amp;zcy;&amp;rcy;&amp;ycy;&amp;vcy;&amp;ocy;&amp;zcy;&amp;acy;&amp;shchcy;&amp;icy;&amp;shchcy;&amp;iecy;&amp;ncy;&amp;ncy;&amp;ycy;&amp;jcy; &amp;scy;&amp;vcy;&amp;iecy;&amp;tcy;&amp;ocy;&amp;dcy;&amp;icy;&amp;ocy;&amp;dcy;&amp;ncy;&amp;ycy;&amp;jcy; &amp;scy;&amp;vcy;&amp;iecy;&amp;tcy;&amp;icy;&amp;lcy;&amp;softcy;&amp;ncy;&amp;icy;&amp;kcy; Ex-&amp;Dcy;&amp;Scy;&amp;Pcy; (&amp;pcy;&amp;ocy;&amp;dcy;&amp;vcy;&amp;iecy;&amp;scy;&amp;ncy;&amp;ocy;&amp;jcy;), &amp;fcy;&amp;ocy;&amp;tcy;&amp;ocy; 1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 bwMode="auto">
        <a:xfrm>
          <a:off x="6781800" y="7105650"/>
          <a:ext cx="1933576" cy="2581274"/>
        </a:xfrm>
        <a:prstGeom prst="rect">
          <a:avLst/>
        </a:prstGeom>
        <a:noFill/>
      </xdr:spPr>
    </xdr:pic>
    <xdr:clientData/>
  </xdr:twoCellAnchor>
  <xdr:twoCellAnchor>
    <xdr:from>
      <xdr:col>2</xdr:col>
      <xdr:colOff>323059</xdr:colOff>
      <xdr:row>709</xdr:row>
      <xdr:rowOff>38099</xdr:rowOff>
    </xdr:from>
    <xdr:to>
      <xdr:col>4</xdr:col>
      <xdr:colOff>659526</xdr:colOff>
      <xdr:row>723</xdr:row>
      <xdr:rowOff>123824</xdr:rowOff>
    </xdr:to>
    <xdr:pic>
      <xdr:nvPicPr>
        <xdr:cNvPr id="2053" name="Picture 5" descr="http://fereks.ru/upload/shop_1/4/6/2/item_462/shop_property_file_426_2072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 bwMode="auto">
        <a:xfrm>
          <a:off x="6400009" y="7362824"/>
          <a:ext cx="2584367" cy="22193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409575</xdr:colOff>
      <xdr:row>735</xdr:row>
      <xdr:rowOff>95250</xdr:rowOff>
    </xdr:from>
    <xdr:to>
      <xdr:col>4</xdr:col>
      <xdr:colOff>609600</xdr:colOff>
      <xdr:row>751</xdr:row>
      <xdr:rowOff>104775</xdr:rowOff>
    </xdr:to>
    <xdr:pic>
      <xdr:nvPicPr>
        <xdr:cNvPr id="21" name="Рисунок 20" descr="375221260_w800_h640_ex_fpl_01_35_50.png"/>
        <xdr:cNvPicPr>
          <a:picLocks noChangeAspect="1"/>
        </xdr:cNvPicPr>
      </xdr:nvPicPr>
      <xdr:blipFill>
        <a:blip xmlns:r="http://schemas.openxmlformats.org/officeDocument/2006/relationships" r:embed="rId17" cstate="email"/>
        <a:stretch>
          <a:fillRect/>
        </a:stretch>
      </xdr:blipFill>
      <xdr:spPr>
        <a:xfrm>
          <a:off x="6486525" y="7400925"/>
          <a:ext cx="2447925" cy="2447925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765</xdr:row>
      <xdr:rowOff>16220</xdr:rowOff>
    </xdr:from>
    <xdr:to>
      <xdr:col>4</xdr:col>
      <xdr:colOff>781050</xdr:colOff>
      <xdr:row>777</xdr:row>
      <xdr:rowOff>113875</xdr:rowOff>
    </xdr:to>
    <xdr:pic>
      <xdr:nvPicPr>
        <xdr:cNvPr id="22" name="Рисунок 21" descr="shop_property_file_204_590.pn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6219825" y="8064845"/>
          <a:ext cx="2886075" cy="1926455"/>
        </a:xfrm>
        <a:prstGeom prst="rect">
          <a:avLst/>
        </a:prstGeom>
      </xdr:spPr>
    </xdr:pic>
    <xdr:clientData/>
  </xdr:twoCellAnchor>
  <xdr:twoCellAnchor>
    <xdr:from>
      <xdr:col>2</xdr:col>
      <xdr:colOff>647701</xdr:colOff>
      <xdr:row>792</xdr:row>
      <xdr:rowOff>71037</xdr:rowOff>
    </xdr:from>
    <xdr:to>
      <xdr:col>4</xdr:col>
      <xdr:colOff>762001</xdr:colOff>
      <xdr:row>801</xdr:row>
      <xdr:rowOff>47625</xdr:rowOff>
    </xdr:to>
    <xdr:pic>
      <xdr:nvPicPr>
        <xdr:cNvPr id="2054" name="Picture 6" descr="&amp;Vcy;&amp;zcy;&amp;rcy;&amp;ycy;&amp;vcy;&amp;ocy;&amp;zcy;&amp;acy;&amp;shchcy;&amp;icy;&amp;shchcy;&amp;iecy;&amp;ncy;&amp;ncy;&amp;ycy;&amp;jcy; &amp;scy;&amp;vcy;&amp;iecy;&amp;tcy;&amp;ocy;&amp;dcy;&amp;icy;&amp;ocy;&amp;dcy;&amp;ncy;&amp;ycy;&amp;jcy; &amp;scy;&amp;vcy;&amp;iecy;&amp;tcy;&amp;icy;&amp;lcy;&amp;softcy;&amp;ncy;&amp;icy;&amp;kcy; Ex-FBL 04-28-50-&amp;Gcy;65, &amp;fcy;&amp;ocy;&amp;tcy;&amp;ocy; 1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/>
        <a:srcRect/>
        <a:stretch>
          <a:fillRect/>
        </a:stretch>
      </xdr:blipFill>
      <xdr:spPr bwMode="auto">
        <a:xfrm>
          <a:off x="6724651" y="124105587"/>
          <a:ext cx="2609850" cy="1348188"/>
        </a:xfrm>
        <a:prstGeom prst="rect">
          <a:avLst/>
        </a:prstGeom>
        <a:noFill/>
      </xdr:spPr>
    </xdr:pic>
    <xdr:clientData/>
  </xdr:twoCellAnchor>
  <xdr:twoCellAnchor>
    <xdr:from>
      <xdr:col>2</xdr:col>
      <xdr:colOff>695325</xdr:colOff>
      <xdr:row>331</xdr:row>
      <xdr:rowOff>114300</xdr:rowOff>
    </xdr:from>
    <xdr:to>
      <xdr:col>4</xdr:col>
      <xdr:colOff>257082</xdr:colOff>
      <xdr:row>344</xdr:row>
      <xdr:rowOff>120138</xdr:rowOff>
    </xdr:to>
    <xdr:pic>
      <xdr:nvPicPr>
        <xdr:cNvPr id="24" name="Рисунок 23" descr="uss-12-2ex--svetodiodnie-svetilniki.png"/>
        <xdr:cNvPicPr>
          <a:picLocks noChangeAspect="1"/>
        </xdr:cNvPicPr>
      </xdr:nvPicPr>
      <xdr:blipFill>
        <a:blip xmlns:r="http://schemas.openxmlformats.org/officeDocument/2006/relationships" r:embed="rId20" cstate="email"/>
        <a:srcRect/>
        <a:stretch>
          <a:fillRect/>
        </a:stretch>
      </xdr:blipFill>
      <xdr:spPr>
        <a:xfrm>
          <a:off x="6772275" y="9667875"/>
          <a:ext cx="1809657" cy="1891788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376</xdr:row>
      <xdr:rowOff>257174</xdr:rowOff>
    </xdr:from>
    <xdr:to>
      <xdr:col>4</xdr:col>
      <xdr:colOff>892653</xdr:colOff>
      <xdr:row>391</xdr:row>
      <xdr:rowOff>37447</xdr:rowOff>
    </xdr:to>
    <xdr:pic>
      <xdr:nvPicPr>
        <xdr:cNvPr id="25" name="Рисунок 24" descr="uss-24-2ex-svetodiodnie-svetilniki.png"/>
        <xdr:cNvPicPr>
          <a:picLocks noChangeAspect="1"/>
        </xdr:cNvPicPr>
      </xdr:nvPicPr>
      <xdr:blipFill>
        <a:blip xmlns:r="http://schemas.openxmlformats.org/officeDocument/2006/relationships" r:embed="rId21" cstate="email"/>
        <a:stretch>
          <a:fillRect/>
        </a:stretch>
      </xdr:blipFill>
      <xdr:spPr>
        <a:xfrm>
          <a:off x="6105525" y="10382249"/>
          <a:ext cx="3111978" cy="2066273"/>
        </a:xfrm>
        <a:prstGeom prst="rect">
          <a:avLst/>
        </a:prstGeom>
      </xdr:spPr>
    </xdr:pic>
    <xdr:clientData/>
  </xdr:twoCellAnchor>
  <xdr:twoCellAnchor>
    <xdr:from>
      <xdr:col>2</xdr:col>
      <xdr:colOff>695325</xdr:colOff>
      <xdr:row>421</xdr:row>
      <xdr:rowOff>9525</xdr:rowOff>
    </xdr:from>
    <xdr:to>
      <xdr:col>4</xdr:col>
      <xdr:colOff>341162</xdr:colOff>
      <xdr:row>434</xdr:row>
      <xdr:rowOff>142222</xdr:rowOff>
    </xdr:to>
    <xdr:pic>
      <xdr:nvPicPr>
        <xdr:cNvPr id="26" name="Рисунок 25" descr="svetodiodnie-ulichnie-svetilniki-uss-32.png"/>
        <xdr:cNvPicPr>
          <a:picLocks noChangeAspect="1"/>
        </xdr:cNvPicPr>
      </xdr:nvPicPr>
      <xdr:blipFill>
        <a:blip xmlns:r="http://schemas.openxmlformats.org/officeDocument/2006/relationships" r:embed="rId22" cstate="email"/>
        <a:srcRect/>
        <a:stretch>
          <a:fillRect/>
        </a:stretch>
      </xdr:blipFill>
      <xdr:spPr>
        <a:xfrm>
          <a:off x="6772275" y="10420350"/>
          <a:ext cx="1893737" cy="1999597"/>
        </a:xfrm>
        <a:prstGeom prst="rect">
          <a:avLst/>
        </a:prstGeom>
      </xdr:spPr>
    </xdr:pic>
    <xdr:clientData/>
  </xdr:twoCellAnchor>
  <xdr:twoCellAnchor>
    <xdr:from>
      <xdr:col>1</xdr:col>
      <xdr:colOff>2124075</xdr:colOff>
      <xdr:row>608</xdr:row>
      <xdr:rowOff>100783</xdr:rowOff>
    </xdr:from>
    <xdr:to>
      <xdr:col>4</xdr:col>
      <xdr:colOff>933450</xdr:colOff>
      <xdr:row>622</xdr:row>
      <xdr:rowOff>142222</xdr:rowOff>
    </xdr:to>
    <xdr:pic>
      <xdr:nvPicPr>
        <xdr:cNvPr id="27" name="Рисунок 26" descr="uss-84-azs-svetodiodnie-svetilniki.png"/>
        <xdr:cNvPicPr>
          <a:picLocks noChangeAspect="1"/>
        </xdr:cNvPicPr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xfrm>
          <a:off x="5781675" y="8168458"/>
          <a:ext cx="3476625" cy="2308389"/>
        </a:xfrm>
        <a:prstGeom prst="rect">
          <a:avLst/>
        </a:prstGeom>
      </xdr:spPr>
    </xdr:pic>
    <xdr:clientData/>
  </xdr:twoCellAnchor>
  <xdr:twoCellAnchor>
    <xdr:from>
      <xdr:col>2</xdr:col>
      <xdr:colOff>542926</xdr:colOff>
      <xdr:row>535</xdr:row>
      <xdr:rowOff>65394</xdr:rowOff>
    </xdr:from>
    <xdr:to>
      <xdr:col>4</xdr:col>
      <xdr:colOff>485776</xdr:colOff>
      <xdr:row>548</xdr:row>
      <xdr:rowOff>138777</xdr:rowOff>
    </xdr:to>
    <xdr:pic>
      <xdr:nvPicPr>
        <xdr:cNvPr id="28" name="Рисунок 27" descr="367422273_w800_h640_pss_30_kolobok_1ex_pkk__.png"/>
        <xdr:cNvPicPr>
          <a:picLocks noChangeAspect="1"/>
        </xdr:cNvPicPr>
      </xdr:nvPicPr>
      <xdr:blipFill>
        <a:blip xmlns:r="http://schemas.openxmlformats.org/officeDocument/2006/relationships" r:embed="rId24" cstate="email"/>
        <a:stretch>
          <a:fillRect/>
        </a:stretch>
      </xdr:blipFill>
      <xdr:spPr>
        <a:xfrm>
          <a:off x="6619876" y="99249219"/>
          <a:ext cx="2190750" cy="194028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47625</xdr:rowOff>
    </xdr:from>
    <xdr:to>
      <xdr:col>2</xdr:col>
      <xdr:colOff>294526</xdr:colOff>
      <xdr:row>0</xdr:row>
      <xdr:rowOff>837059</xdr:rowOff>
    </xdr:to>
    <xdr:pic>
      <xdr:nvPicPr>
        <xdr:cNvPr id="29" name="Рисунок 28" descr="Для прайса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8575" y="47625"/>
          <a:ext cx="6342901" cy="7894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0</xdr:rowOff>
    </xdr:from>
    <xdr:to>
      <xdr:col>0</xdr:col>
      <xdr:colOff>23814</xdr:colOff>
      <xdr:row>3</xdr:row>
      <xdr:rowOff>152400</xdr:rowOff>
    </xdr:to>
    <xdr:pic>
      <xdr:nvPicPr>
        <xdr:cNvPr id="2" name="Picture 9" descr="https://viled.net/uploads/img_ss-01-u-k-28-59059015-4-0-43_633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285875"/>
          <a:ext cx="23813" cy="1524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257175</xdr:colOff>
      <xdr:row>5</xdr:row>
      <xdr:rowOff>6591</xdr:rowOff>
    </xdr:from>
    <xdr:to>
      <xdr:col>4</xdr:col>
      <xdr:colOff>742950</xdr:colOff>
      <xdr:row>15</xdr:row>
      <xdr:rowOff>123824</xdr:rowOff>
    </xdr:to>
    <xdr:pic>
      <xdr:nvPicPr>
        <xdr:cNvPr id="5" name="Рисунок 4" descr="6a767e4e_a77b_11e5_80f1_00155dfa720e_3a37582e_5e0e_11e6_80fa_00155dfa720e.pn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6334125" y="1863966"/>
          <a:ext cx="2733675" cy="1545983"/>
        </a:xfrm>
        <a:prstGeom prst="rect">
          <a:avLst/>
        </a:prstGeom>
      </xdr:spPr>
    </xdr:pic>
    <xdr:clientData/>
  </xdr:twoCellAnchor>
  <xdr:twoCellAnchor>
    <xdr:from>
      <xdr:col>2</xdr:col>
      <xdr:colOff>161926</xdr:colOff>
      <xdr:row>77</xdr:row>
      <xdr:rowOff>76200</xdr:rowOff>
    </xdr:from>
    <xdr:to>
      <xdr:col>4</xdr:col>
      <xdr:colOff>985870</xdr:colOff>
      <xdr:row>82</xdr:row>
      <xdr:rowOff>101307</xdr:rowOff>
    </xdr:to>
    <xdr:pic>
      <xdr:nvPicPr>
        <xdr:cNvPr id="6" name="Рисунок 5" descr="368863245_w800_h640_svt_bio_l_30_w_1.pn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238876" y="4552950"/>
          <a:ext cx="3071844" cy="787107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241</xdr:row>
      <xdr:rowOff>146646</xdr:rowOff>
    </xdr:from>
    <xdr:to>
      <xdr:col>4</xdr:col>
      <xdr:colOff>1000125</xdr:colOff>
      <xdr:row>245</xdr:row>
      <xdr:rowOff>38099</xdr:rowOff>
    </xdr:to>
    <xdr:pic>
      <xdr:nvPicPr>
        <xdr:cNvPr id="7" name="Рисунок 6" descr="368863443_w800_h640_svt_bio_l_30_1m_w_1.pn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257925" y="7499946"/>
          <a:ext cx="3067050" cy="501053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258</xdr:row>
      <xdr:rowOff>3585</xdr:rowOff>
    </xdr:from>
    <xdr:to>
      <xdr:col>4</xdr:col>
      <xdr:colOff>1114425</xdr:colOff>
      <xdr:row>261</xdr:row>
      <xdr:rowOff>72317</xdr:rowOff>
    </xdr:to>
    <xdr:pic>
      <xdr:nvPicPr>
        <xdr:cNvPr id="8" name="Рисунок 7" descr="368863950_w800_h640_svt_bio_l_60_1m_w_7.pn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162675" y="10233435"/>
          <a:ext cx="3276600" cy="525932"/>
        </a:xfrm>
        <a:prstGeom prst="rect">
          <a:avLst/>
        </a:prstGeom>
      </xdr:spPr>
    </xdr:pic>
    <xdr:clientData/>
  </xdr:twoCellAnchor>
  <xdr:twoCellAnchor>
    <xdr:from>
      <xdr:col>1</xdr:col>
      <xdr:colOff>2419349</xdr:colOff>
      <xdr:row>47</xdr:row>
      <xdr:rowOff>44629</xdr:rowOff>
    </xdr:from>
    <xdr:to>
      <xdr:col>4</xdr:col>
      <xdr:colOff>1114424</xdr:colOff>
      <xdr:row>50</xdr:row>
      <xdr:rowOff>85724</xdr:rowOff>
    </xdr:to>
    <xdr:pic>
      <xdr:nvPicPr>
        <xdr:cNvPr id="9" name="Рисунок 8" descr="368864167_w800_h640_svt_bio_i_30_t_w_1.pn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6076949" y="12998629"/>
          <a:ext cx="3362325" cy="498295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61</xdr:row>
      <xdr:rowOff>50899</xdr:rowOff>
    </xdr:from>
    <xdr:to>
      <xdr:col>4</xdr:col>
      <xdr:colOff>762000</xdr:colOff>
      <xdr:row>67</xdr:row>
      <xdr:rowOff>47386</xdr:rowOff>
    </xdr:to>
    <xdr:pic>
      <xdr:nvPicPr>
        <xdr:cNvPr id="10" name="Рисунок 9" descr="369921946_w800_h640_svt_bio_i_60_t.pn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6362700" y="15424249"/>
          <a:ext cx="2724150" cy="910887"/>
        </a:xfrm>
        <a:prstGeom prst="rect">
          <a:avLst/>
        </a:prstGeom>
      </xdr:spPr>
    </xdr:pic>
    <xdr:clientData/>
  </xdr:twoCellAnchor>
  <xdr:twoCellAnchor>
    <xdr:from>
      <xdr:col>2</xdr:col>
      <xdr:colOff>523876</xdr:colOff>
      <xdr:row>937</xdr:row>
      <xdr:rowOff>147198</xdr:rowOff>
    </xdr:from>
    <xdr:to>
      <xdr:col>4</xdr:col>
      <xdr:colOff>390526</xdr:colOff>
      <xdr:row>940</xdr:row>
      <xdr:rowOff>76133</xdr:rowOff>
    </xdr:to>
    <xdr:pic>
      <xdr:nvPicPr>
        <xdr:cNvPr id="11" name="Рисунок 10" descr="364192682_w800_h640_thumb_bio_2016_11_01.pn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6600826" y="19768698"/>
          <a:ext cx="2114550" cy="386135"/>
        </a:xfrm>
        <a:prstGeom prst="rect">
          <a:avLst/>
        </a:prstGeom>
      </xdr:spPr>
    </xdr:pic>
    <xdr:clientData/>
  </xdr:twoCellAnchor>
  <xdr:twoCellAnchor>
    <xdr:from>
      <xdr:col>2</xdr:col>
      <xdr:colOff>523876</xdr:colOff>
      <xdr:row>284</xdr:row>
      <xdr:rowOff>99573</xdr:rowOff>
    </xdr:from>
    <xdr:to>
      <xdr:col>4</xdr:col>
      <xdr:colOff>390526</xdr:colOff>
      <xdr:row>287</xdr:row>
      <xdr:rowOff>28508</xdr:rowOff>
    </xdr:to>
    <xdr:pic>
      <xdr:nvPicPr>
        <xdr:cNvPr id="12" name="Рисунок 11" descr="364192682_w800_h640_thumb_bio_2016_11_01.pn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6600826" y="25340823"/>
          <a:ext cx="2114550" cy="386135"/>
        </a:xfrm>
        <a:prstGeom prst="rect">
          <a:avLst/>
        </a:prstGeom>
      </xdr:spPr>
    </xdr:pic>
    <xdr:clientData/>
  </xdr:twoCellAnchor>
  <xdr:twoCellAnchor>
    <xdr:from>
      <xdr:col>2</xdr:col>
      <xdr:colOff>523876</xdr:colOff>
      <xdr:row>318</xdr:row>
      <xdr:rowOff>70998</xdr:rowOff>
    </xdr:from>
    <xdr:to>
      <xdr:col>4</xdr:col>
      <xdr:colOff>390526</xdr:colOff>
      <xdr:row>320</xdr:row>
      <xdr:rowOff>152333</xdr:rowOff>
    </xdr:to>
    <xdr:pic>
      <xdr:nvPicPr>
        <xdr:cNvPr id="13" name="Рисунок 12" descr="364192682_w800_h640_thumb_bio_2016_11_01.pn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6600826" y="30627198"/>
          <a:ext cx="2114550" cy="386135"/>
        </a:xfrm>
        <a:prstGeom prst="rect">
          <a:avLst/>
        </a:prstGeom>
      </xdr:spPr>
    </xdr:pic>
    <xdr:clientData/>
  </xdr:twoCellAnchor>
  <xdr:twoCellAnchor>
    <xdr:from>
      <xdr:col>2</xdr:col>
      <xdr:colOff>523876</xdr:colOff>
      <xdr:row>354</xdr:row>
      <xdr:rowOff>109098</xdr:rowOff>
    </xdr:from>
    <xdr:to>
      <xdr:col>4</xdr:col>
      <xdr:colOff>390526</xdr:colOff>
      <xdr:row>357</xdr:row>
      <xdr:rowOff>38033</xdr:rowOff>
    </xdr:to>
    <xdr:pic>
      <xdr:nvPicPr>
        <xdr:cNvPr id="14" name="Рисунок 13" descr="364192682_w800_h640_thumb_bio_2016_11_01.pn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6600826" y="12158223"/>
          <a:ext cx="2114550" cy="386135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17</xdr:row>
      <xdr:rowOff>62186</xdr:rowOff>
    </xdr:from>
    <xdr:to>
      <xdr:col>4</xdr:col>
      <xdr:colOff>695325</xdr:colOff>
      <xdr:row>27</xdr:row>
      <xdr:rowOff>76200</xdr:rowOff>
    </xdr:to>
    <xdr:pic>
      <xdr:nvPicPr>
        <xdr:cNvPr id="1025" name="Picture 1" descr="&amp;Scy;&amp;vcy;&amp;iecy;&amp;tcy;&amp;icy;&amp;lcy;&amp;softcy;&amp;ncy;&amp;icy;&amp;kcy; &amp;scy;&amp;dcy; &amp;Scy;&amp;Pcy;&amp;Bcy;-T8-&amp;Fcy;&amp;Icy;&amp;Tcy;&amp;Ocy; 15&amp;Vcy;&amp;tcy; 230&amp;Vcy;  IP40 1200&amp;mcy;&amp;mcy; &amp;dcy;&amp;lcy;&amp;yacy; &amp;rcy;&amp;ocy;&amp;scy;&amp;tcy;&amp;acy; &amp;rcy;&amp;acy;&amp;scy;&amp;tcy;&amp;iecy;&amp;ncy;&amp;icy;&amp;jcy;, &amp;fcy;&amp;ocy;&amp;tcy;&amp;ocy; 1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>
          <a:off x="6362700" y="9958661"/>
          <a:ext cx="2657475" cy="1538014"/>
        </a:xfrm>
        <a:prstGeom prst="rect">
          <a:avLst/>
        </a:prstGeom>
        <a:noFill/>
      </xdr:spPr>
    </xdr:pic>
    <xdr:clientData/>
  </xdr:twoCellAnchor>
  <xdr:twoCellAnchor>
    <xdr:from>
      <xdr:col>2</xdr:col>
      <xdr:colOff>285750</xdr:colOff>
      <xdr:row>29</xdr:row>
      <xdr:rowOff>47625</xdr:rowOff>
    </xdr:from>
    <xdr:to>
      <xdr:col>4</xdr:col>
      <xdr:colOff>695325</xdr:colOff>
      <xdr:row>40</xdr:row>
      <xdr:rowOff>57150</xdr:rowOff>
    </xdr:to>
    <xdr:pic>
      <xdr:nvPicPr>
        <xdr:cNvPr id="15" name="Picture 1" descr="&amp;Scy;&amp;vcy;&amp;iecy;&amp;tcy;&amp;icy;&amp;lcy;&amp;softcy;&amp;ncy;&amp;icy;&amp;kcy; &amp;scy;&amp;dcy; &amp;Scy;&amp;Pcy;&amp;Bcy;-T8-&amp;Fcy;&amp;Icy;&amp;Tcy;&amp;Ocy; 15&amp;Vcy;&amp;tcy; 230&amp;Vcy;  IP40 1200&amp;mcy;&amp;mcy; &amp;dcy;&amp;lcy;&amp;yacy; &amp;rcy;&amp;ocy;&amp;scy;&amp;tcy;&amp;acy; &amp;rcy;&amp;acy;&amp;scy;&amp;tcy;&amp;iecy;&amp;ncy;&amp;icy;&amp;jcy;, &amp;fcy;&amp;ocy;&amp;tcy;&amp;ocy; 1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6362700" y="2476500"/>
          <a:ext cx="3000375" cy="16859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123825</xdr:colOff>
      <xdr:row>729</xdr:row>
      <xdr:rowOff>129756</xdr:rowOff>
    </xdr:from>
    <xdr:to>
      <xdr:col>4</xdr:col>
      <xdr:colOff>771525</xdr:colOff>
      <xdr:row>734</xdr:row>
      <xdr:rowOff>148960</xdr:rowOff>
    </xdr:to>
    <xdr:pic>
      <xdr:nvPicPr>
        <xdr:cNvPr id="16" name="Рисунок 15" descr="366733109_w800_h640_uss_120_bio_te__svetilnik4.pn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6200775" y="7854531"/>
          <a:ext cx="2895600" cy="781204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904</xdr:row>
      <xdr:rowOff>110706</xdr:rowOff>
    </xdr:from>
    <xdr:to>
      <xdr:col>4</xdr:col>
      <xdr:colOff>771525</xdr:colOff>
      <xdr:row>909</xdr:row>
      <xdr:rowOff>129910</xdr:rowOff>
    </xdr:to>
    <xdr:pic>
      <xdr:nvPicPr>
        <xdr:cNvPr id="17" name="Рисунок 16" descr="366733109_w800_h640_uss_120_bio_te__svetilnik4.pn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6200775" y="13150431"/>
          <a:ext cx="2895600" cy="781204"/>
        </a:xfrm>
        <a:prstGeom prst="rect">
          <a:avLst/>
        </a:prstGeom>
      </xdr:spPr>
    </xdr:pic>
    <xdr:clientData/>
  </xdr:twoCellAnchor>
  <xdr:twoCellAnchor>
    <xdr:from>
      <xdr:col>2</xdr:col>
      <xdr:colOff>504825</xdr:colOff>
      <xdr:row>384</xdr:row>
      <xdr:rowOff>131207</xdr:rowOff>
    </xdr:from>
    <xdr:to>
      <xdr:col>4</xdr:col>
      <xdr:colOff>571500</xdr:colOff>
      <xdr:row>391</xdr:row>
      <xdr:rowOff>126575</xdr:rowOff>
    </xdr:to>
    <xdr:pic>
      <xdr:nvPicPr>
        <xdr:cNvPr id="18" name="Рисунок 17" descr="uss-36-svetilniki-svetodiodnie.png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6581775" y="11932682"/>
          <a:ext cx="2314575" cy="1062168"/>
        </a:xfrm>
        <a:prstGeom prst="rect">
          <a:avLst/>
        </a:prstGeom>
      </xdr:spPr>
    </xdr:pic>
    <xdr:clientData/>
  </xdr:twoCellAnchor>
  <xdr:twoCellAnchor>
    <xdr:from>
      <xdr:col>2</xdr:col>
      <xdr:colOff>504825</xdr:colOff>
      <xdr:row>554</xdr:row>
      <xdr:rowOff>102632</xdr:rowOff>
    </xdr:from>
    <xdr:to>
      <xdr:col>4</xdr:col>
      <xdr:colOff>571500</xdr:colOff>
      <xdr:row>561</xdr:row>
      <xdr:rowOff>98000</xdr:rowOff>
    </xdr:to>
    <xdr:pic>
      <xdr:nvPicPr>
        <xdr:cNvPr id="19" name="Рисунок 18" descr="uss-36-svetilniki-svetodiodnie.png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6581775" y="22248257"/>
          <a:ext cx="2314575" cy="1062168"/>
        </a:xfrm>
        <a:prstGeom prst="rect">
          <a:avLst/>
        </a:prstGeom>
      </xdr:spPr>
    </xdr:pic>
    <xdr:clientData/>
  </xdr:twoCellAnchor>
  <xdr:twoCellAnchor>
    <xdr:from>
      <xdr:col>2</xdr:col>
      <xdr:colOff>609601</xdr:colOff>
      <xdr:row>106</xdr:row>
      <xdr:rowOff>100655</xdr:rowOff>
    </xdr:from>
    <xdr:to>
      <xdr:col>4</xdr:col>
      <xdr:colOff>438151</xdr:colOff>
      <xdr:row>116</xdr:row>
      <xdr:rowOff>46782</xdr:rowOff>
    </xdr:to>
    <xdr:pic>
      <xdr:nvPicPr>
        <xdr:cNvPr id="21" name="Рисунок 20" descr="Loop_SQ_TL-FITO_42_UN.pn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6686551" y="9120830"/>
          <a:ext cx="2076450" cy="1470127"/>
        </a:xfrm>
        <a:prstGeom prst="rect">
          <a:avLst/>
        </a:prstGeom>
      </xdr:spPr>
    </xdr:pic>
    <xdr:clientData/>
  </xdr:twoCellAnchor>
  <xdr:twoCellAnchor>
    <xdr:from>
      <xdr:col>2</xdr:col>
      <xdr:colOff>466725</xdr:colOff>
      <xdr:row>417</xdr:row>
      <xdr:rowOff>150017</xdr:rowOff>
    </xdr:from>
    <xdr:to>
      <xdr:col>4</xdr:col>
      <xdr:colOff>552450</xdr:colOff>
      <xdr:row>427</xdr:row>
      <xdr:rowOff>152399</xdr:rowOff>
    </xdr:to>
    <xdr:pic>
      <xdr:nvPicPr>
        <xdr:cNvPr id="22" name="Рисунок 21" descr="Loop_SQ_TL-FITO_84_UN.png"/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6543675" y="9151142"/>
          <a:ext cx="2333625" cy="1526382"/>
        </a:xfrm>
        <a:prstGeom prst="rect">
          <a:avLst/>
        </a:prstGeom>
      </xdr:spPr>
    </xdr:pic>
    <xdr:clientData/>
  </xdr:twoCellAnchor>
  <xdr:twoCellAnchor>
    <xdr:from>
      <xdr:col>2</xdr:col>
      <xdr:colOff>342900</xdr:colOff>
      <xdr:row>588</xdr:row>
      <xdr:rowOff>122557</xdr:rowOff>
    </xdr:from>
    <xdr:to>
      <xdr:col>4</xdr:col>
      <xdr:colOff>447675</xdr:colOff>
      <xdr:row>598</xdr:row>
      <xdr:rowOff>126227</xdr:rowOff>
    </xdr:to>
    <xdr:pic>
      <xdr:nvPicPr>
        <xdr:cNvPr id="23" name="Рисунок 22" descr="Loop_SQ_TL-FITO_126_UN.png"/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6419850" y="9561832"/>
          <a:ext cx="2352675" cy="1527670"/>
        </a:xfrm>
        <a:prstGeom prst="rect">
          <a:avLst/>
        </a:prstGeom>
      </xdr:spPr>
    </xdr:pic>
    <xdr:clientData/>
  </xdr:twoCellAnchor>
  <xdr:twoCellAnchor>
    <xdr:from>
      <xdr:col>2</xdr:col>
      <xdr:colOff>352426</xdr:colOff>
      <xdr:row>861</xdr:row>
      <xdr:rowOff>57149</xdr:rowOff>
    </xdr:from>
    <xdr:to>
      <xdr:col>4</xdr:col>
      <xdr:colOff>877266</xdr:colOff>
      <xdr:row>872</xdr:row>
      <xdr:rowOff>129424</xdr:rowOff>
    </xdr:to>
    <xdr:pic>
      <xdr:nvPicPr>
        <xdr:cNvPr id="24" name="Рисунок 23" descr="Loop_SQ_TL-FITO_168_UN.png"/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6429376" y="9629774"/>
          <a:ext cx="2772740" cy="1748675"/>
        </a:xfrm>
        <a:prstGeom prst="rect">
          <a:avLst/>
        </a:prstGeom>
      </xdr:spPr>
    </xdr:pic>
    <xdr:clientData/>
  </xdr:twoCellAnchor>
  <xdr:twoCellAnchor>
    <xdr:from>
      <xdr:col>2</xdr:col>
      <xdr:colOff>619125</xdr:colOff>
      <xdr:row>155</xdr:row>
      <xdr:rowOff>149019</xdr:rowOff>
    </xdr:from>
    <xdr:to>
      <xdr:col>4</xdr:col>
      <xdr:colOff>419100</xdr:colOff>
      <xdr:row>165</xdr:row>
      <xdr:rowOff>72184</xdr:rowOff>
    </xdr:to>
    <xdr:pic>
      <xdr:nvPicPr>
        <xdr:cNvPr id="25" name="Рисунок 24" descr="Loop_SQ_TL-FITO_42_ZE1.png"/>
        <xdr:cNvPicPr>
          <a:picLocks noChangeAspect="1"/>
        </xdr:cNvPicPr>
      </xdr:nvPicPr>
      <xdr:blipFill>
        <a:blip xmlns:r="http://schemas.openxmlformats.org/officeDocument/2006/relationships" r:embed="rId17" cstate="email"/>
        <a:stretch>
          <a:fillRect/>
        </a:stretch>
      </xdr:blipFill>
      <xdr:spPr>
        <a:xfrm>
          <a:off x="6696075" y="10312194"/>
          <a:ext cx="2047875" cy="1447165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463</xdr:row>
      <xdr:rowOff>76912</xdr:rowOff>
    </xdr:from>
    <xdr:to>
      <xdr:col>4</xdr:col>
      <xdr:colOff>600075</xdr:colOff>
      <xdr:row>474</xdr:row>
      <xdr:rowOff>2401</xdr:rowOff>
    </xdr:to>
    <xdr:pic>
      <xdr:nvPicPr>
        <xdr:cNvPr id="26" name="Рисунок 25" descr="Loop_SQ_TL-FITO_84_ZE.pn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6457950" y="10068637"/>
          <a:ext cx="2466975" cy="1601889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632</xdr:row>
      <xdr:rowOff>120082</xdr:rowOff>
    </xdr:from>
    <xdr:to>
      <xdr:col>4</xdr:col>
      <xdr:colOff>609600</xdr:colOff>
      <xdr:row>643</xdr:row>
      <xdr:rowOff>104004</xdr:rowOff>
    </xdr:to>
    <xdr:pic>
      <xdr:nvPicPr>
        <xdr:cNvPr id="27" name="Рисунок 26" descr="Loop_SQ_TL-FITO_126_ZE1.png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6372225" y="10245157"/>
          <a:ext cx="2562225" cy="1660322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767</xdr:row>
      <xdr:rowOff>137716</xdr:rowOff>
    </xdr:from>
    <xdr:to>
      <xdr:col>4</xdr:col>
      <xdr:colOff>552450</xdr:colOff>
      <xdr:row>778</xdr:row>
      <xdr:rowOff>62707</xdr:rowOff>
    </xdr:to>
    <xdr:pic>
      <xdr:nvPicPr>
        <xdr:cNvPr id="28" name="Рисунок 27" descr="369482474_w800_h640_tl_prom_fito_200_vr.png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6315075" y="10853341"/>
          <a:ext cx="2562225" cy="1601391"/>
        </a:xfrm>
        <a:prstGeom prst="rect">
          <a:avLst/>
        </a:prstGeom>
      </xdr:spPr>
    </xdr:pic>
    <xdr:clientData/>
  </xdr:twoCellAnchor>
  <xdr:twoCellAnchor>
    <xdr:from>
      <xdr:col>2</xdr:col>
      <xdr:colOff>600075</xdr:colOff>
      <xdr:row>202</xdr:row>
      <xdr:rowOff>39671</xdr:rowOff>
    </xdr:from>
    <xdr:to>
      <xdr:col>4</xdr:col>
      <xdr:colOff>514350</xdr:colOff>
      <xdr:row>212</xdr:row>
      <xdr:rowOff>43608</xdr:rowOff>
    </xdr:to>
    <xdr:pic>
      <xdr:nvPicPr>
        <xdr:cNvPr id="29" name="Рисунок 28" descr="Loop_SQ_TL-FITO_42_ZE1.png"/>
        <xdr:cNvPicPr>
          <a:picLocks noChangeAspect="1"/>
        </xdr:cNvPicPr>
      </xdr:nvPicPr>
      <xdr:blipFill>
        <a:blip xmlns:r="http://schemas.openxmlformats.org/officeDocument/2006/relationships" r:embed="rId21" cstate="email"/>
        <a:stretch>
          <a:fillRect/>
        </a:stretch>
      </xdr:blipFill>
      <xdr:spPr>
        <a:xfrm>
          <a:off x="6677025" y="11041046"/>
          <a:ext cx="2162175" cy="1527937"/>
        </a:xfrm>
        <a:prstGeom prst="rect">
          <a:avLst/>
        </a:prstGeom>
      </xdr:spPr>
    </xdr:pic>
    <xdr:clientData/>
  </xdr:twoCellAnchor>
  <xdr:twoCellAnchor>
    <xdr:from>
      <xdr:col>2</xdr:col>
      <xdr:colOff>514350</xdr:colOff>
      <xdr:row>512</xdr:row>
      <xdr:rowOff>14937</xdr:rowOff>
    </xdr:from>
    <xdr:to>
      <xdr:col>4</xdr:col>
      <xdr:colOff>638175</xdr:colOff>
      <xdr:row>522</xdr:row>
      <xdr:rowOff>30977</xdr:rowOff>
    </xdr:to>
    <xdr:pic>
      <xdr:nvPicPr>
        <xdr:cNvPr id="30" name="Рисунок 29" descr="Loop_SQ_TL-FITO_84_ZE.png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6591300" y="18769662"/>
          <a:ext cx="2371725" cy="154004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680</xdr:row>
      <xdr:rowOff>28575</xdr:rowOff>
    </xdr:from>
    <xdr:to>
      <xdr:col>4</xdr:col>
      <xdr:colOff>942726</xdr:colOff>
      <xdr:row>692</xdr:row>
      <xdr:rowOff>94479</xdr:rowOff>
    </xdr:to>
    <xdr:pic>
      <xdr:nvPicPr>
        <xdr:cNvPr id="33" name="Рисунок 32" descr="Loop_SQ_TL-FITO_126_ZE1.png"/>
        <xdr:cNvPicPr>
          <a:picLocks noChangeAspect="1"/>
        </xdr:cNvPicPr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xfrm>
          <a:off x="6343650" y="11449050"/>
          <a:ext cx="2923926" cy="1894704"/>
        </a:xfrm>
        <a:prstGeom prst="rect">
          <a:avLst/>
        </a:prstGeom>
      </xdr:spPr>
    </xdr:pic>
    <xdr:clientData/>
  </xdr:twoCellAnchor>
  <xdr:twoCellAnchor>
    <xdr:from>
      <xdr:col>2</xdr:col>
      <xdr:colOff>209550</xdr:colOff>
      <xdr:row>816</xdr:row>
      <xdr:rowOff>0</xdr:rowOff>
    </xdr:from>
    <xdr:to>
      <xdr:col>4</xdr:col>
      <xdr:colOff>771524</xdr:colOff>
      <xdr:row>827</xdr:row>
      <xdr:rowOff>79771</xdr:rowOff>
    </xdr:to>
    <xdr:pic>
      <xdr:nvPicPr>
        <xdr:cNvPr id="31" name="Рисунок 30" descr="369482474_w800_h640_tl_prom_fito_200_vr.png"/>
        <xdr:cNvPicPr>
          <a:picLocks noChangeAspect="1"/>
        </xdr:cNvPicPr>
      </xdr:nvPicPr>
      <xdr:blipFill>
        <a:blip xmlns:r="http://schemas.openxmlformats.org/officeDocument/2006/relationships" r:embed="rId24" cstate="email"/>
        <a:stretch>
          <a:fillRect/>
        </a:stretch>
      </xdr:blipFill>
      <xdr:spPr>
        <a:xfrm>
          <a:off x="6286500" y="124177425"/>
          <a:ext cx="2809874" cy="175617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47625</xdr:rowOff>
    </xdr:from>
    <xdr:to>
      <xdr:col>2</xdr:col>
      <xdr:colOff>294526</xdr:colOff>
      <xdr:row>0</xdr:row>
      <xdr:rowOff>837059</xdr:rowOff>
    </xdr:to>
    <xdr:pic>
      <xdr:nvPicPr>
        <xdr:cNvPr id="32" name="Рисунок 31" descr="Для прайса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8575" y="47625"/>
          <a:ext cx="6342901" cy="789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O38"/>
  <sheetViews>
    <sheetView tabSelected="1" view="pageBreakPreview" zoomScaleNormal="100" zoomScaleSheetLayoutView="100" workbookViewId="0">
      <selection activeCell="G1" sqref="G1"/>
    </sheetView>
  </sheetViews>
  <sheetFormatPr defaultRowHeight="12.75"/>
  <cols>
    <col min="1" max="1" width="30.140625" style="268" customWidth="1"/>
    <col min="2" max="2" width="26.28515625" style="275" customWidth="1"/>
    <col min="3" max="3" width="19" style="269" customWidth="1"/>
    <col min="4" max="4" width="17.140625" style="269" customWidth="1"/>
    <col min="5" max="5" width="16.42578125" style="269" customWidth="1"/>
    <col min="6" max="14" width="9.140625" style="11"/>
    <col min="15" max="15" width="9.140625" style="12"/>
    <col min="16" max="16384" width="9.140625" style="11"/>
  </cols>
  <sheetData>
    <row r="1" spans="1:15" ht="68.25" customHeight="1">
      <c r="A1" s="287" t="s">
        <v>1654</v>
      </c>
      <c r="B1" s="287"/>
      <c r="C1" s="287"/>
      <c r="D1" s="287"/>
      <c r="E1" s="287"/>
    </row>
    <row r="2" spans="1:15" ht="8.25" customHeight="1">
      <c r="A2" s="270"/>
      <c r="B2" s="272"/>
      <c r="C2" s="271"/>
      <c r="D2" s="271"/>
      <c r="E2" s="271"/>
    </row>
    <row r="3" spans="1:15" s="255" customFormat="1" ht="15" customHeight="1" collapsed="1">
      <c r="A3" s="253" t="s">
        <v>1635</v>
      </c>
      <c r="B3" s="273"/>
      <c r="C3" s="254"/>
      <c r="D3" s="254"/>
      <c r="E3" s="254"/>
      <c r="O3" s="256"/>
    </row>
    <row r="4" spans="1:15" s="259" customFormat="1" ht="14.25" customHeight="1">
      <c r="A4" s="257" t="s">
        <v>1608</v>
      </c>
      <c r="B4" s="276"/>
      <c r="C4" s="258"/>
      <c r="D4" s="258"/>
      <c r="E4" s="258"/>
      <c r="O4" s="260"/>
    </row>
    <row r="5" spans="1:15" s="259" customFormat="1" ht="14.25" customHeight="1">
      <c r="A5" s="257"/>
      <c r="B5" s="276" t="s">
        <v>1609</v>
      </c>
      <c r="C5" s="258"/>
      <c r="D5" s="258"/>
      <c r="E5" s="258"/>
      <c r="G5" s="259" t="s">
        <v>1634</v>
      </c>
      <c r="O5" s="260"/>
    </row>
    <row r="6" spans="1:15" s="259" customFormat="1" ht="14.25" customHeight="1">
      <c r="A6" s="257"/>
      <c r="B6" s="276" t="s">
        <v>1610</v>
      </c>
      <c r="C6" s="258"/>
      <c r="D6" s="258"/>
      <c r="E6" s="258"/>
      <c r="O6" s="260"/>
    </row>
    <row r="7" spans="1:15" s="259" customFormat="1" ht="14.25" customHeight="1">
      <c r="A7" s="257"/>
      <c r="B7" s="276" t="s">
        <v>1611</v>
      </c>
      <c r="C7" s="258"/>
      <c r="D7" s="258"/>
      <c r="E7" s="258"/>
      <c r="O7" s="260"/>
    </row>
    <row r="8" spans="1:15" s="259" customFormat="1" ht="14.25" customHeight="1">
      <c r="A8" s="257" t="s">
        <v>1613</v>
      </c>
      <c r="B8" s="276"/>
      <c r="C8" s="258"/>
      <c r="D8" s="258"/>
      <c r="E8" s="258"/>
      <c r="O8" s="260"/>
    </row>
    <row r="9" spans="1:15" s="259" customFormat="1" ht="14.25" customHeight="1">
      <c r="A9" s="257"/>
      <c r="B9" s="276" t="s">
        <v>1611</v>
      </c>
      <c r="C9" s="258"/>
      <c r="D9" s="258"/>
      <c r="E9" s="258"/>
      <c r="O9" s="260"/>
    </row>
    <row r="10" spans="1:15" s="259" customFormat="1" ht="14.25" customHeight="1">
      <c r="A10" s="257"/>
      <c r="B10" s="276" t="s">
        <v>1616</v>
      </c>
      <c r="C10" s="258"/>
      <c r="D10" s="258"/>
      <c r="E10" s="258"/>
      <c r="O10" s="260"/>
    </row>
    <row r="11" spans="1:15" s="259" customFormat="1" ht="14.25" customHeight="1">
      <c r="A11" s="257"/>
      <c r="B11" s="276" t="s">
        <v>1614</v>
      </c>
      <c r="C11" s="258"/>
      <c r="D11" s="258"/>
      <c r="E11" s="258"/>
      <c r="O11" s="260"/>
    </row>
    <row r="12" spans="1:15" s="259" customFormat="1" ht="14.25" customHeight="1">
      <c r="A12" s="257"/>
      <c r="B12" s="276" t="s">
        <v>1615</v>
      </c>
      <c r="C12" s="258"/>
      <c r="D12" s="258"/>
      <c r="E12" s="258"/>
      <c r="O12" s="260"/>
    </row>
    <row r="13" spans="1:15" s="259" customFormat="1" ht="14.25" customHeight="1">
      <c r="A13" s="257"/>
      <c r="B13" s="276" t="s">
        <v>1617</v>
      </c>
      <c r="C13" s="258"/>
      <c r="D13" s="258"/>
      <c r="E13" s="258"/>
      <c r="O13" s="260"/>
    </row>
    <row r="14" spans="1:15" s="259" customFormat="1" ht="14.25" customHeight="1">
      <c r="A14" s="257" t="s">
        <v>1618</v>
      </c>
      <c r="B14" s="276"/>
      <c r="C14" s="258"/>
      <c r="D14" s="258"/>
      <c r="E14" s="258"/>
      <c r="O14" s="260"/>
    </row>
    <row r="15" spans="1:15" s="259" customFormat="1" ht="14.25" customHeight="1">
      <c r="A15" s="257"/>
      <c r="B15" s="276" t="s">
        <v>1619</v>
      </c>
      <c r="C15" s="258"/>
      <c r="D15" s="258"/>
      <c r="E15" s="258"/>
      <c r="O15" s="260"/>
    </row>
    <row r="16" spans="1:15" s="259" customFormat="1" ht="14.25" customHeight="1">
      <c r="A16" s="257"/>
      <c r="B16" s="276" t="s">
        <v>1620</v>
      </c>
      <c r="C16" s="258"/>
      <c r="D16" s="258"/>
      <c r="E16" s="258"/>
      <c r="O16" s="260"/>
    </row>
    <row r="17" spans="1:15" s="259" customFormat="1" ht="14.25" customHeight="1">
      <c r="A17" s="257"/>
      <c r="B17" s="276" t="s">
        <v>1621</v>
      </c>
      <c r="C17" s="258"/>
      <c r="D17" s="258"/>
      <c r="E17" s="258"/>
      <c r="O17" s="260"/>
    </row>
    <row r="18" spans="1:15" s="259" customFormat="1" ht="14.25" customHeight="1">
      <c r="A18" s="257"/>
      <c r="B18" s="276" t="s">
        <v>1622</v>
      </c>
      <c r="C18" s="258"/>
      <c r="D18" s="258"/>
      <c r="E18" s="258"/>
      <c r="O18" s="260"/>
    </row>
    <row r="19" spans="1:15" s="259" customFormat="1" ht="14.25" customHeight="1">
      <c r="A19" s="257" t="s">
        <v>1623</v>
      </c>
      <c r="B19" s="276"/>
      <c r="C19" s="261"/>
      <c r="D19" s="261"/>
      <c r="E19" s="261"/>
      <c r="O19" s="260"/>
    </row>
    <row r="20" spans="1:15" s="259" customFormat="1" ht="14.25" customHeight="1">
      <c r="A20" s="257"/>
      <c r="B20" s="276" t="s">
        <v>1612</v>
      </c>
      <c r="C20" s="261"/>
      <c r="D20" s="261"/>
      <c r="E20" s="261"/>
      <c r="O20" s="260"/>
    </row>
    <row r="21" spans="1:15" s="259" customFormat="1" ht="14.25" customHeight="1">
      <c r="A21" s="257" t="s">
        <v>1624</v>
      </c>
      <c r="B21" s="276"/>
      <c r="C21" s="261"/>
      <c r="D21" s="261"/>
      <c r="E21" s="261"/>
      <c r="O21" s="262"/>
    </row>
    <row r="22" spans="1:15" s="259" customFormat="1" ht="14.25" customHeight="1">
      <c r="A22" s="257"/>
      <c r="B22" s="276" t="s">
        <v>1625</v>
      </c>
      <c r="C22" s="261"/>
      <c r="D22" s="261"/>
      <c r="E22" s="261"/>
      <c r="O22" s="262"/>
    </row>
    <row r="23" spans="1:15" s="259" customFormat="1" ht="14.25" customHeight="1">
      <c r="A23" s="257"/>
      <c r="B23" s="276" t="s">
        <v>1626</v>
      </c>
      <c r="C23" s="261"/>
      <c r="D23" s="261"/>
      <c r="E23" s="261"/>
      <c r="O23" s="262"/>
    </row>
    <row r="24" spans="1:15" s="259" customFormat="1" ht="14.25" customHeight="1">
      <c r="A24" s="257" t="s">
        <v>1627</v>
      </c>
      <c r="B24" s="276"/>
      <c r="C24" s="261"/>
      <c r="D24" s="261"/>
      <c r="E24" s="261"/>
      <c r="O24" s="262"/>
    </row>
    <row r="25" spans="1:15" s="259" customFormat="1" ht="14.25" customHeight="1">
      <c r="A25" s="257"/>
      <c r="B25" s="276" t="s">
        <v>1628</v>
      </c>
      <c r="C25" s="261"/>
      <c r="D25" s="261"/>
      <c r="E25" s="261"/>
      <c r="O25" s="262"/>
    </row>
    <row r="26" spans="1:15" s="259" customFormat="1" ht="14.25" customHeight="1">
      <c r="A26" s="257"/>
      <c r="B26" s="276" t="s">
        <v>521</v>
      </c>
      <c r="C26" s="261"/>
      <c r="D26" s="261"/>
      <c r="E26" s="261"/>
      <c r="O26" s="262"/>
    </row>
    <row r="27" spans="1:15" s="259" customFormat="1" ht="14.25" customHeight="1">
      <c r="A27" s="257"/>
      <c r="B27" s="276" t="s">
        <v>1629</v>
      </c>
      <c r="C27" s="261"/>
      <c r="D27" s="261"/>
      <c r="E27" s="261"/>
      <c r="O27" s="262"/>
    </row>
    <row r="28" spans="1:15" s="259" customFormat="1" ht="14.25" customHeight="1">
      <c r="A28" s="257"/>
      <c r="B28" s="276" t="s">
        <v>1630</v>
      </c>
      <c r="C28" s="261"/>
      <c r="D28" s="261"/>
      <c r="E28" s="261"/>
      <c r="O28" s="262"/>
    </row>
    <row r="29" spans="1:15" s="259" customFormat="1" ht="14.25" customHeight="1">
      <c r="A29" s="257" t="s">
        <v>1631</v>
      </c>
      <c r="B29" s="276"/>
      <c r="C29" s="261"/>
      <c r="D29" s="261"/>
      <c r="E29" s="261"/>
      <c r="O29" s="262"/>
    </row>
    <row r="30" spans="1:15" s="265" customFormat="1" ht="14.25" customHeight="1">
      <c r="A30" s="263"/>
      <c r="B30" s="276" t="s">
        <v>1617</v>
      </c>
      <c r="C30" s="264"/>
      <c r="D30" s="264"/>
      <c r="E30" s="264"/>
      <c r="O30" s="266"/>
    </row>
    <row r="31" spans="1:15" s="265" customFormat="1" ht="14.25" customHeight="1">
      <c r="A31" s="263"/>
      <c r="B31" s="276" t="s">
        <v>1632</v>
      </c>
      <c r="C31" s="264"/>
      <c r="D31" s="264"/>
      <c r="E31" s="264"/>
      <c r="O31" s="266"/>
    </row>
    <row r="32" spans="1:15" s="259" customFormat="1" ht="14.25" customHeight="1">
      <c r="A32" s="257" t="s">
        <v>477</v>
      </c>
      <c r="B32" s="276"/>
      <c r="C32" s="261"/>
      <c r="D32" s="261"/>
      <c r="E32" s="261"/>
      <c r="O32" s="262"/>
    </row>
    <row r="33" spans="1:15" s="259" customFormat="1" ht="14.25" customHeight="1">
      <c r="A33" s="257" t="s">
        <v>478</v>
      </c>
      <c r="B33" s="276"/>
      <c r="C33" s="261"/>
      <c r="D33" s="261"/>
      <c r="E33" s="261"/>
      <c r="O33" s="262"/>
    </row>
    <row r="34" spans="1:15">
      <c r="A34" s="252"/>
      <c r="B34" s="274"/>
      <c r="C34" s="267"/>
      <c r="D34" s="267"/>
      <c r="E34" s="267"/>
    </row>
    <row r="35" spans="1:15" ht="9" customHeight="1">
      <c r="A35" s="290"/>
      <c r="B35" s="290"/>
      <c r="C35" s="290"/>
      <c r="D35" s="290"/>
      <c r="E35" s="290"/>
    </row>
    <row r="36" spans="1:15" ht="12" customHeight="1">
      <c r="A36" s="288" t="s">
        <v>1633</v>
      </c>
      <c r="B36" s="289"/>
      <c r="C36" s="289"/>
      <c r="D36" s="289"/>
      <c r="E36" s="289"/>
    </row>
    <row r="37" spans="1:15" ht="370.5" customHeight="1">
      <c r="A37" s="285" t="s">
        <v>1643</v>
      </c>
      <c r="B37" s="286"/>
      <c r="C37" s="286"/>
      <c r="D37" s="286"/>
      <c r="E37" s="286"/>
    </row>
    <row r="38" spans="1:15" ht="5.25" customHeight="1">
      <c r="A38" s="284"/>
      <c r="B38" s="284"/>
      <c r="C38" s="284"/>
      <c r="D38" s="284"/>
      <c r="E38" s="284"/>
    </row>
  </sheetData>
  <mergeCells count="5">
    <mergeCell ref="A38:E38"/>
    <mergeCell ref="A37:E37"/>
    <mergeCell ref="A1:E1"/>
    <mergeCell ref="A36:E36"/>
    <mergeCell ref="A35:E35"/>
  </mergeCells>
  <hyperlinks>
    <hyperlink ref="A33" location="АЗС!A1" display="СВЕТИЛЬНИКИ ДЛЯ АЗС"/>
    <hyperlink ref="A32" location="Тепличные!A1" display="ТЕПЛИЧНЫЕ (ФИТОСВЕТИЛЬНИКИ)"/>
    <hyperlink ref="A29" location="Взрывозащищенные!A1" display="ВЗРЫВОЗАЩИЩЕННЫЕ СВЕТИЛЬНИКИ"/>
    <hyperlink ref="A24" location="Архитектурные!A1" display="АРХИТЕКТУРНЫЕ СВЕТИЛЬНИКИ"/>
    <hyperlink ref="A21" location="ЖКХ!A1" display="СВЕТИЛЬНИКИ ДЛЯ ЖКХ"/>
    <hyperlink ref="A19" location="Торговые!A1" display="ТОРГОВЫЕ СВЕТИЛЬНИКИ"/>
    <hyperlink ref="A14" location="'Улично-магистральные'!A1" display="УЛИЧНО-МАГИСТРАЛЬНЫЕ СВЕТИЛЬНИКИ"/>
    <hyperlink ref="A8" location="Промышленные!A1" display="ПРОМЫШЛЕННЫЕ СВЕТИЛЬНИКИ"/>
    <hyperlink ref="A4" location="Офисные!A1" display="ОФИСНЫЕ СВЕТИЛЬНИКИ"/>
    <hyperlink ref="B30" location="Взрывозащищенные!A4" display="Низковольтные"/>
    <hyperlink ref="B31" location="Взрывозащищенные!A318" display="220v"/>
    <hyperlink ref="B5" location="Офисные!A4" display="Для потолка АРМСТРОНГ"/>
    <hyperlink ref="B6" location="Офисные!A476" display="Для потолка ГРИЛЬЯТО"/>
    <hyperlink ref="B7" location="Офисные!A663" display="Универсальные"/>
    <hyperlink ref="B15" location="'Улично-магистральные'!A4" display="Консольные"/>
    <hyperlink ref="B16" location="'Улично-магистральные'!A348" display="Магистральные"/>
    <hyperlink ref="B17" location="'Улично-магистральные'!A479" display="Садово-парковые"/>
    <hyperlink ref="B18" location="'Улично-магистральные'!A583" display="Мачтовые"/>
    <hyperlink ref="B20" location="Торговые!A4" display="Линейные"/>
    <hyperlink ref="B22" location="ЖКХ!A4" display="С датчиком"/>
    <hyperlink ref="B23" location="ЖКХ!A142" display="Без датчика"/>
    <hyperlink ref="B9" location="Промышленные!A4" display="Универсальные"/>
    <hyperlink ref="B10" location="Промышленные!A273" display="Аналоги ЛСО / ЛСП"/>
    <hyperlink ref="B11" location="Промышленные!A357" display="Прожекторы"/>
    <hyperlink ref="B12" location="Промышленные!A407" display="Подвесные"/>
    <hyperlink ref="B13" location="Промышленные!A507" display="Низковольтные"/>
    <hyperlink ref="B25" location="Архитектурные!A4" display="Цветные"/>
    <hyperlink ref="B26" location="Архитектурные!A297" display="RGB"/>
    <hyperlink ref="B27" location="Архитектурные!A350" display="Белые"/>
    <hyperlink ref="B28" location="Архитектурные!A458" display="Двунаправленные"/>
  </hyperlinks>
  <pageMargins left="0.7" right="0.7" top="0.75" bottom="0.75" header="0.3" footer="0.3"/>
  <pageSetup paperSize="9" scale="80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99CC"/>
    <outlinePr summaryBelow="0"/>
    <pageSetUpPr fitToPage="1"/>
  </sheetPr>
  <dimension ref="A1:N543"/>
  <sheetViews>
    <sheetView view="pageBreakPreview" zoomScaleNormal="100" zoomScaleSheetLayoutView="100" workbookViewId="0">
      <selection activeCell="G1" sqref="G1"/>
    </sheetView>
  </sheetViews>
  <sheetFormatPr defaultRowHeight="11.25" outlineLevelRow="2"/>
  <cols>
    <col min="1" max="1" width="54.85546875" style="10" customWidth="1"/>
    <col min="2" max="2" width="36.28515625" style="10" customWidth="1"/>
    <col min="3" max="4" width="18.7109375" style="99" customWidth="1"/>
    <col min="5" max="5" width="21.7109375" style="99" customWidth="1"/>
    <col min="6" max="13" width="9.140625" style="1"/>
    <col min="14" max="14" width="9.140625" style="8"/>
    <col min="15" max="16384" width="9.140625" style="1"/>
  </cols>
  <sheetData>
    <row r="1" spans="1:14" ht="68.25" customHeight="1">
      <c r="A1" s="304"/>
      <c r="B1" s="305"/>
      <c r="C1" s="298" t="s">
        <v>1651</v>
      </c>
      <c r="D1" s="298"/>
      <c r="E1" s="299"/>
    </row>
    <row r="2" spans="1:14" s="96" customFormat="1" ht="18" customHeight="1">
      <c r="A2" s="300" t="s">
        <v>0</v>
      </c>
      <c r="B2" s="327" t="s">
        <v>457</v>
      </c>
      <c r="C2" s="93" t="s">
        <v>372</v>
      </c>
      <c r="D2" s="94" t="s">
        <v>462</v>
      </c>
      <c r="E2" s="95"/>
      <c r="N2" s="97"/>
    </row>
    <row r="3" spans="1:14" s="2" customFormat="1" ht="15" customHeight="1">
      <c r="A3" s="301"/>
      <c r="B3" s="328"/>
      <c r="C3" s="41" t="s">
        <v>2</v>
      </c>
      <c r="D3" s="41" t="s">
        <v>1652</v>
      </c>
      <c r="E3" s="232" t="s">
        <v>1653</v>
      </c>
      <c r="N3" s="9"/>
    </row>
    <row r="4" spans="1:14" s="2" customFormat="1" ht="22.5" customHeight="1">
      <c r="A4" s="123" t="s">
        <v>478</v>
      </c>
      <c r="B4" s="128"/>
      <c r="C4" s="121"/>
      <c r="D4" s="121"/>
      <c r="E4" s="122"/>
      <c r="N4" s="9"/>
    </row>
    <row r="5" spans="1:14" ht="22.5" customHeight="1" outlineLevel="1" collapsed="1">
      <c r="A5" s="37" t="s">
        <v>698</v>
      </c>
      <c r="B5" s="37" t="s">
        <v>671</v>
      </c>
      <c r="C5" s="43">
        <v>3930</v>
      </c>
      <c r="D5" s="43">
        <v>3555</v>
      </c>
      <c r="E5" s="43">
        <v>3180</v>
      </c>
      <c r="N5" s="98"/>
    </row>
    <row r="6" spans="1:14" ht="12" hidden="1" customHeight="1" outlineLevel="2">
      <c r="A6" s="147" t="s">
        <v>161</v>
      </c>
      <c r="B6" s="152">
        <v>45</v>
      </c>
      <c r="C6" s="45"/>
      <c r="D6" s="45"/>
      <c r="E6" s="78"/>
      <c r="N6" s="98"/>
    </row>
    <row r="7" spans="1:14" ht="12" hidden="1" customHeight="1" outlineLevel="2">
      <c r="A7" s="147" t="s">
        <v>162</v>
      </c>
      <c r="B7" s="150">
        <v>5960</v>
      </c>
      <c r="C7" s="45"/>
      <c r="D7" s="45"/>
      <c r="E7" s="78"/>
      <c r="N7" s="98"/>
    </row>
    <row r="8" spans="1:14" ht="12" hidden="1" customHeight="1" outlineLevel="2">
      <c r="A8" s="147" t="s">
        <v>163</v>
      </c>
      <c r="B8" s="150">
        <v>4120</v>
      </c>
      <c r="C8" s="45"/>
      <c r="D8" s="45"/>
      <c r="E8" s="78"/>
      <c r="N8" s="98"/>
    </row>
    <row r="9" spans="1:14" ht="12" hidden="1" customHeight="1" outlineLevel="2">
      <c r="A9" s="147" t="s">
        <v>164</v>
      </c>
      <c r="B9" s="152" t="s">
        <v>405</v>
      </c>
      <c r="C9" s="45"/>
      <c r="D9" s="45"/>
      <c r="E9" s="78"/>
      <c r="N9" s="98"/>
    </row>
    <row r="10" spans="1:14" ht="12" hidden="1" customHeight="1" outlineLevel="2">
      <c r="A10" s="147" t="s">
        <v>166</v>
      </c>
      <c r="B10" s="152" t="s">
        <v>653</v>
      </c>
      <c r="C10" s="45"/>
      <c r="D10" s="45"/>
      <c r="E10" s="78"/>
      <c r="N10" s="98"/>
    </row>
    <row r="11" spans="1:14" ht="12" hidden="1" customHeight="1" outlineLevel="2">
      <c r="A11" s="147" t="s">
        <v>168</v>
      </c>
      <c r="B11" s="152">
        <v>40</v>
      </c>
      <c r="C11" s="45"/>
      <c r="D11" s="45"/>
      <c r="E11" s="78"/>
      <c r="N11" s="98"/>
    </row>
    <row r="12" spans="1:14" ht="12" hidden="1" customHeight="1" outlineLevel="2">
      <c r="A12" s="147" t="s">
        <v>169</v>
      </c>
      <c r="B12" s="152" t="s">
        <v>170</v>
      </c>
      <c r="C12" s="45"/>
      <c r="D12" s="45"/>
      <c r="E12" s="78"/>
      <c r="N12" s="98"/>
    </row>
    <row r="13" spans="1:14" ht="12" hidden="1" customHeight="1" outlineLevel="2">
      <c r="A13" s="147" t="s">
        <v>171</v>
      </c>
      <c r="B13" s="152">
        <v>175</v>
      </c>
      <c r="C13" s="45"/>
      <c r="D13" s="45"/>
      <c r="E13" s="78"/>
      <c r="N13" s="98"/>
    </row>
    <row r="14" spans="1:14" ht="12" hidden="1" customHeight="1" outlineLevel="2">
      <c r="A14" s="147" t="s">
        <v>172</v>
      </c>
      <c r="B14" s="152">
        <v>149</v>
      </c>
      <c r="C14" s="45"/>
      <c r="D14" s="45"/>
      <c r="E14" s="78"/>
      <c r="N14" s="98"/>
    </row>
    <row r="15" spans="1:14" ht="12" hidden="1" customHeight="1" outlineLevel="2">
      <c r="A15" s="147" t="s">
        <v>173</v>
      </c>
      <c r="B15" s="152" t="s">
        <v>174</v>
      </c>
      <c r="C15" s="45"/>
      <c r="D15" s="45"/>
      <c r="E15" s="78"/>
      <c r="N15" s="98"/>
    </row>
    <row r="16" spans="1:14" ht="12" hidden="1" customHeight="1" outlineLevel="2">
      <c r="A16" s="147" t="s">
        <v>25</v>
      </c>
      <c r="B16" s="150">
        <v>5000</v>
      </c>
      <c r="C16" s="45"/>
      <c r="D16" s="45"/>
      <c r="E16" s="78"/>
      <c r="N16" s="98"/>
    </row>
    <row r="17" spans="1:14" ht="12" hidden="1" customHeight="1" outlineLevel="2">
      <c r="A17" s="147" t="s">
        <v>175</v>
      </c>
      <c r="B17" s="152">
        <v>82</v>
      </c>
      <c r="C17" s="45"/>
      <c r="D17" s="45"/>
      <c r="E17" s="78"/>
      <c r="N17" s="98"/>
    </row>
    <row r="18" spans="1:14" ht="12" hidden="1" customHeight="1" outlineLevel="2">
      <c r="A18" s="147" t="s">
        <v>176</v>
      </c>
      <c r="B18" s="152">
        <v>1.4</v>
      </c>
      <c r="C18" s="45"/>
      <c r="D18" s="45"/>
      <c r="E18" s="78"/>
      <c r="N18" s="98"/>
    </row>
    <row r="19" spans="1:14" ht="12" hidden="1" customHeight="1" outlineLevel="2">
      <c r="A19" s="147" t="s">
        <v>177</v>
      </c>
      <c r="B19" s="152" t="s">
        <v>377</v>
      </c>
      <c r="C19" s="45"/>
      <c r="D19" s="45"/>
      <c r="E19" s="78"/>
      <c r="N19" s="98"/>
    </row>
    <row r="20" spans="1:14" ht="12" hidden="1" customHeight="1" outlineLevel="2">
      <c r="A20" s="147" t="s">
        <v>179</v>
      </c>
      <c r="B20" s="152">
        <v>1</v>
      </c>
      <c r="C20" s="45"/>
      <c r="D20" s="45"/>
      <c r="E20" s="78"/>
      <c r="N20" s="98"/>
    </row>
    <row r="21" spans="1:14" ht="12" hidden="1" customHeight="1" outlineLevel="2">
      <c r="A21" s="147" t="s">
        <v>180</v>
      </c>
      <c r="B21" s="152" t="s">
        <v>181</v>
      </c>
      <c r="C21" s="45"/>
      <c r="D21" s="45"/>
      <c r="E21" s="78"/>
      <c r="N21" s="98"/>
    </row>
    <row r="22" spans="1:14" ht="12" hidden="1" customHeight="1" outlineLevel="2">
      <c r="A22" s="147" t="s">
        <v>182</v>
      </c>
      <c r="B22" s="152" t="s">
        <v>378</v>
      </c>
      <c r="C22" s="45"/>
      <c r="D22" s="45"/>
      <c r="E22" s="78"/>
      <c r="N22" s="98"/>
    </row>
    <row r="23" spans="1:14" ht="12" hidden="1" customHeight="1" outlineLevel="2">
      <c r="A23" s="147" t="s">
        <v>184</v>
      </c>
      <c r="B23" s="152">
        <v>67</v>
      </c>
      <c r="C23" s="45"/>
      <c r="D23" s="45"/>
      <c r="E23" s="78"/>
      <c r="N23" s="98"/>
    </row>
    <row r="24" spans="1:14" ht="12" hidden="1" customHeight="1" outlineLevel="2">
      <c r="A24" s="147" t="s">
        <v>185</v>
      </c>
      <c r="B24" s="152" t="s">
        <v>381</v>
      </c>
      <c r="C24" s="45"/>
      <c r="D24" s="45"/>
      <c r="E24" s="78"/>
      <c r="N24" s="98"/>
    </row>
    <row r="25" spans="1:14" ht="12" hidden="1" customHeight="1" outlineLevel="2">
      <c r="A25" s="147" t="s">
        <v>186</v>
      </c>
      <c r="B25" s="152" t="s">
        <v>654</v>
      </c>
      <c r="C25" s="45"/>
      <c r="D25" s="45"/>
      <c r="E25" s="78"/>
      <c r="N25" s="98"/>
    </row>
    <row r="26" spans="1:14" ht="12" hidden="1" customHeight="1" outlineLevel="2">
      <c r="A26" s="147" t="s">
        <v>626</v>
      </c>
      <c r="B26" s="152">
        <v>52</v>
      </c>
      <c r="C26" s="45"/>
      <c r="D26" s="45"/>
      <c r="E26" s="78"/>
      <c r="N26" s="98"/>
    </row>
    <row r="27" spans="1:14" ht="12" hidden="1" customHeight="1" outlineLevel="2">
      <c r="A27" s="147" t="s">
        <v>188</v>
      </c>
      <c r="B27" s="152">
        <v>1</v>
      </c>
      <c r="C27" s="45"/>
      <c r="D27" s="45"/>
      <c r="E27" s="78"/>
      <c r="N27" s="98"/>
    </row>
    <row r="28" spans="1:14" ht="12" hidden="1" customHeight="1" outlineLevel="2">
      <c r="A28" s="147" t="s">
        <v>189</v>
      </c>
      <c r="B28" s="152" t="s">
        <v>383</v>
      </c>
      <c r="C28" s="45"/>
      <c r="D28" s="45"/>
      <c r="E28" s="78"/>
      <c r="N28" s="98"/>
    </row>
    <row r="29" spans="1:14" ht="12" hidden="1" customHeight="1" outlineLevel="2">
      <c r="A29" s="147" t="s">
        <v>191</v>
      </c>
      <c r="B29" s="152">
        <v>36</v>
      </c>
      <c r="C29" s="45"/>
      <c r="D29" s="45"/>
      <c r="E29" s="78"/>
      <c r="N29" s="98"/>
    </row>
    <row r="30" spans="1:14" ht="12" hidden="1" customHeight="1" outlineLevel="2">
      <c r="A30" s="147" t="s">
        <v>374</v>
      </c>
      <c r="B30" s="152">
        <v>92</v>
      </c>
      <c r="C30" s="45"/>
      <c r="D30" s="45"/>
      <c r="E30" s="78"/>
      <c r="N30" s="98"/>
    </row>
    <row r="31" spans="1:14" ht="12" hidden="1" customHeight="1" outlineLevel="2">
      <c r="A31" s="147" t="s">
        <v>375</v>
      </c>
      <c r="B31" s="152">
        <v>0.15</v>
      </c>
      <c r="C31" s="45"/>
      <c r="D31" s="45"/>
      <c r="E31" s="78"/>
      <c r="N31" s="98"/>
    </row>
    <row r="32" spans="1:14" ht="12" hidden="1" customHeight="1" outlineLevel="2">
      <c r="A32" s="147" t="s">
        <v>376</v>
      </c>
      <c r="B32" s="152">
        <v>387720</v>
      </c>
      <c r="C32" s="45"/>
      <c r="D32" s="45"/>
      <c r="E32" s="78"/>
      <c r="N32" s="98"/>
    </row>
    <row r="33" spans="1:14" ht="12" hidden="1" customHeight="1" outlineLevel="2">
      <c r="A33" s="147" t="s">
        <v>192</v>
      </c>
      <c r="B33" s="152">
        <v>4</v>
      </c>
      <c r="C33" s="45"/>
      <c r="D33" s="45"/>
      <c r="E33" s="78"/>
      <c r="N33" s="98"/>
    </row>
    <row r="34" spans="1:14" ht="12" hidden="1" customHeight="1" outlineLevel="2">
      <c r="A34" s="147" t="s">
        <v>197</v>
      </c>
      <c r="B34" s="152" t="s">
        <v>198</v>
      </c>
      <c r="C34" s="45"/>
      <c r="D34" s="45"/>
      <c r="E34" s="78"/>
      <c r="N34" s="98"/>
    </row>
    <row r="35" spans="1:14" ht="12" hidden="1" customHeight="1" outlineLevel="2">
      <c r="A35" s="147" t="s">
        <v>199</v>
      </c>
      <c r="B35" s="152" t="s">
        <v>655</v>
      </c>
      <c r="C35" s="45"/>
      <c r="D35" s="45"/>
      <c r="E35" s="78"/>
      <c r="N35" s="98"/>
    </row>
    <row r="36" spans="1:14" ht="12" hidden="1" customHeight="1" outlineLevel="2">
      <c r="A36" s="147" t="s">
        <v>201</v>
      </c>
      <c r="B36" s="152" t="s">
        <v>202</v>
      </c>
      <c r="C36" s="45"/>
      <c r="D36" s="45"/>
      <c r="E36" s="78"/>
      <c r="N36" s="98"/>
    </row>
    <row r="37" spans="1:14" ht="12" hidden="1" customHeight="1" outlineLevel="2">
      <c r="A37" s="147" t="s">
        <v>203</v>
      </c>
      <c r="B37" s="152" t="s">
        <v>202</v>
      </c>
      <c r="C37" s="45"/>
      <c r="D37" s="45"/>
      <c r="E37" s="78"/>
      <c r="N37" s="98"/>
    </row>
    <row r="38" spans="1:14" ht="12" hidden="1" customHeight="1" outlineLevel="2">
      <c r="A38" s="147" t="s">
        <v>400</v>
      </c>
      <c r="B38" s="152" t="s">
        <v>196</v>
      </c>
      <c r="C38" s="45"/>
      <c r="D38" s="45"/>
      <c r="E38" s="78"/>
      <c r="N38" s="98"/>
    </row>
    <row r="39" spans="1:14" ht="12" hidden="1" customHeight="1" outlineLevel="2">
      <c r="A39" s="147" t="s">
        <v>206</v>
      </c>
      <c r="B39" s="152" t="s">
        <v>390</v>
      </c>
      <c r="C39" s="45"/>
      <c r="D39" s="45"/>
      <c r="E39" s="78"/>
      <c r="N39" s="98"/>
    </row>
    <row r="40" spans="1:14" ht="12" hidden="1" customHeight="1" outlineLevel="2">
      <c r="A40" s="147" t="s">
        <v>208</v>
      </c>
      <c r="B40" s="152" t="s">
        <v>391</v>
      </c>
      <c r="C40" s="45"/>
      <c r="D40" s="45"/>
      <c r="E40" s="78"/>
      <c r="N40" s="98"/>
    </row>
    <row r="41" spans="1:14" ht="12" hidden="1" customHeight="1" outlineLevel="2">
      <c r="A41" s="147" t="s">
        <v>210</v>
      </c>
      <c r="B41" s="152" t="s">
        <v>388</v>
      </c>
      <c r="C41" s="45"/>
      <c r="D41" s="45"/>
      <c r="E41" s="78"/>
      <c r="N41" s="98"/>
    </row>
    <row r="42" spans="1:14" ht="12" hidden="1" customHeight="1" outlineLevel="2">
      <c r="A42" s="147" t="s">
        <v>212</v>
      </c>
      <c r="B42" s="152">
        <v>20</v>
      </c>
      <c r="C42" s="45"/>
      <c r="D42" s="45"/>
      <c r="E42" s="78"/>
      <c r="N42" s="98"/>
    </row>
    <row r="43" spans="1:14" ht="12" hidden="1" customHeight="1" outlineLevel="2">
      <c r="A43" s="147" t="s">
        <v>213</v>
      </c>
      <c r="B43" s="152" t="s">
        <v>392</v>
      </c>
      <c r="C43" s="45"/>
      <c r="D43" s="45"/>
      <c r="E43" s="78"/>
      <c r="N43" s="98"/>
    </row>
    <row r="44" spans="1:14" ht="12" hidden="1" customHeight="1" outlineLevel="2">
      <c r="A44" s="147" t="s">
        <v>215</v>
      </c>
      <c r="B44" s="152" t="s">
        <v>196</v>
      </c>
      <c r="C44" s="45"/>
      <c r="D44" s="45"/>
      <c r="E44" s="78"/>
      <c r="N44" s="98"/>
    </row>
    <row r="45" spans="1:14" ht="12" hidden="1" customHeight="1" outlineLevel="2">
      <c r="A45" s="147" t="s">
        <v>216</v>
      </c>
      <c r="B45" s="152" t="s">
        <v>393</v>
      </c>
      <c r="C45" s="45"/>
      <c r="D45" s="45"/>
      <c r="E45" s="78"/>
      <c r="N45" s="98"/>
    </row>
    <row r="46" spans="1:14" ht="12" hidden="1" customHeight="1" outlineLevel="2">
      <c r="A46" s="147" t="s">
        <v>218</v>
      </c>
      <c r="B46" s="152">
        <v>200</v>
      </c>
      <c r="C46" s="45"/>
      <c r="D46" s="45"/>
      <c r="E46" s="78"/>
      <c r="N46" s="98"/>
    </row>
    <row r="47" spans="1:14" ht="12" hidden="1" customHeight="1" outlineLevel="2">
      <c r="A47" s="147" t="s">
        <v>220</v>
      </c>
      <c r="B47" s="152" t="s">
        <v>656</v>
      </c>
      <c r="C47" s="45"/>
      <c r="D47" s="45"/>
      <c r="E47" s="78"/>
      <c r="N47" s="98"/>
    </row>
    <row r="48" spans="1:14" ht="12" hidden="1" customHeight="1" outlineLevel="2">
      <c r="A48" s="147" t="s">
        <v>222</v>
      </c>
      <c r="B48" s="152">
        <v>2.4500000000000002</v>
      </c>
      <c r="C48" s="45"/>
      <c r="D48" s="45"/>
      <c r="E48" s="78"/>
      <c r="N48" s="98"/>
    </row>
    <row r="49" spans="1:14" ht="12" hidden="1" customHeight="1" outlineLevel="2">
      <c r="A49" s="147" t="s">
        <v>223</v>
      </c>
      <c r="B49" s="152">
        <v>2</v>
      </c>
      <c r="C49" s="45"/>
      <c r="D49" s="45"/>
      <c r="E49" s="78"/>
      <c r="N49" s="98"/>
    </row>
    <row r="50" spans="1:14" ht="12" hidden="1" customHeight="1" outlineLevel="2">
      <c r="A50" s="147" t="s">
        <v>224</v>
      </c>
      <c r="B50" s="152" t="s">
        <v>657</v>
      </c>
      <c r="C50" s="45"/>
      <c r="D50" s="45"/>
      <c r="E50" s="78"/>
      <c r="N50" s="98"/>
    </row>
    <row r="51" spans="1:14" ht="12" hidden="1" customHeight="1" outlineLevel="2">
      <c r="A51" s="147" t="s">
        <v>226</v>
      </c>
      <c r="B51" s="152">
        <v>0.02</v>
      </c>
      <c r="C51" s="45"/>
      <c r="D51" s="45"/>
      <c r="E51" s="78"/>
      <c r="N51" s="98"/>
    </row>
    <row r="52" spans="1:14" ht="12" hidden="1" customHeight="1" outlineLevel="2">
      <c r="A52" s="147" t="s">
        <v>227</v>
      </c>
      <c r="B52" s="152">
        <v>5.3</v>
      </c>
      <c r="C52" s="45"/>
      <c r="D52" s="45"/>
      <c r="E52" s="78"/>
      <c r="N52" s="98"/>
    </row>
    <row r="53" spans="1:14" ht="22.5" customHeight="1" outlineLevel="1" collapsed="1">
      <c r="A53" s="37" t="s">
        <v>660</v>
      </c>
      <c r="B53" s="37" t="s">
        <v>673</v>
      </c>
      <c r="C53" s="43">
        <v>4395</v>
      </c>
      <c r="D53" s="43">
        <v>3973</v>
      </c>
      <c r="E53" s="43">
        <v>3550</v>
      </c>
      <c r="N53" s="98"/>
    </row>
    <row r="54" spans="1:14" ht="12" hidden="1" customHeight="1" outlineLevel="2">
      <c r="A54" s="149" t="s">
        <v>161</v>
      </c>
      <c r="B54" s="152">
        <v>48</v>
      </c>
      <c r="C54" s="45"/>
      <c r="D54" s="45"/>
      <c r="E54" s="78"/>
      <c r="N54" s="98"/>
    </row>
    <row r="55" spans="1:14" ht="12" hidden="1" customHeight="1" outlineLevel="2">
      <c r="A55" s="149" t="s">
        <v>162</v>
      </c>
      <c r="B55" s="150">
        <v>6800</v>
      </c>
      <c r="C55" s="45"/>
      <c r="D55" s="45"/>
      <c r="E55" s="78"/>
      <c r="N55" s="98"/>
    </row>
    <row r="56" spans="1:14" ht="12" hidden="1" customHeight="1" outlineLevel="2">
      <c r="A56" s="149" t="s">
        <v>163</v>
      </c>
      <c r="B56" s="150">
        <v>5738</v>
      </c>
      <c r="C56" s="45"/>
      <c r="D56" s="45"/>
      <c r="E56" s="78"/>
      <c r="N56" s="98"/>
    </row>
    <row r="57" spans="1:14" ht="12" hidden="1" customHeight="1" outlineLevel="2">
      <c r="A57" s="149" t="s">
        <v>164</v>
      </c>
      <c r="B57" s="152" t="s">
        <v>165</v>
      </c>
      <c r="C57" s="45"/>
      <c r="D57" s="45"/>
      <c r="E57" s="78"/>
      <c r="N57" s="98"/>
    </row>
    <row r="58" spans="1:14" ht="12" hidden="1" customHeight="1" outlineLevel="2">
      <c r="A58" s="149" t="s">
        <v>166</v>
      </c>
      <c r="B58" s="152" t="s">
        <v>373</v>
      </c>
      <c r="C58" s="45"/>
      <c r="D58" s="45"/>
      <c r="E58" s="78"/>
      <c r="N58" s="98"/>
    </row>
    <row r="59" spans="1:14" ht="12" hidden="1" customHeight="1" outlineLevel="2">
      <c r="A59" s="149" t="s">
        <v>168</v>
      </c>
      <c r="B59" s="152">
        <v>40</v>
      </c>
      <c r="C59" s="45"/>
      <c r="D59" s="45"/>
      <c r="E59" s="78"/>
      <c r="N59" s="98"/>
    </row>
    <row r="60" spans="1:14" ht="12" hidden="1" customHeight="1" outlineLevel="2">
      <c r="A60" s="149" t="s">
        <v>169</v>
      </c>
      <c r="B60" s="152" t="s">
        <v>170</v>
      </c>
      <c r="C60" s="45"/>
      <c r="D60" s="45"/>
      <c r="E60" s="78"/>
      <c r="N60" s="98"/>
    </row>
    <row r="61" spans="1:14" ht="12" hidden="1" customHeight="1" outlineLevel="2">
      <c r="A61" s="149" t="s">
        <v>171</v>
      </c>
      <c r="B61" s="152">
        <v>175</v>
      </c>
      <c r="C61" s="45"/>
      <c r="D61" s="45"/>
      <c r="E61" s="78"/>
      <c r="N61" s="98"/>
    </row>
    <row r="62" spans="1:14" ht="12" hidden="1" customHeight="1" outlineLevel="2">
      <c r="A62" s="149" t="s">
        <v>172</v>
      </c>
      <c r="B62" s="152">
        <v>170</v>
      </c>
      <c r="C62" s="45"/>
      <c r="D62" s="45"/>
      <c r="E62" s="78"/>
      <c r="N62" s="98"/>
    </row>
    <row r="63" spans="1:14" ht="12" hidden="1" customHeight="1" outlineLevel="2">
      <c r="A63" s="149" t="s">
        <v>173</v>
      </c>
      <c r="B63" s="152" t="s">
        <v>174</v>
      </c>
      <c r="C63" s="45"/>
      <c r="D63" s="45"/>
      <c r="E63" s="78"/>
      <c r="N63" s="98"/>
    </row>
    <row r="64" spans="1:14" ht="12" hidden="1" customHeight="1" outlineLevel="2">
      <c r="A64" s="149" t="s">
        <v>25</v>
      </c>
      <c r="B64" s="150">
        <v>5000</v>
      </c>
      <c r="C64" s="45"/>
      <c r="D64" s="45"/>
      <c r="E64" s="78"/>
      <c r="N64" s="98"/>
    </row>
    <row r="65" spans="1:14" ht="12" hidden="1" customHeight="1" outlineLevel="2">
      <c r="A65" s="149" t="s">
        <v>175</v>
      </c>
      <c r="B65" s="152">
        <v>75</v>
      </c>
      <c r="C65" s="45"/>
      <c r="D65" s="45"/>
      <c r="E65" s="78"/>
      <c r="N65" s="98"/>
    </row>
    <row r="66" spans="1:14" ht="12" hidden="1" customHeight="1" outlineLevel="2">
      <c r="A66" s="149" t="s">
        <v>176</v>
      </c>
      <c r="B66" s="152">
        <v>1.4</v>
      </c>
      <c r="C66" s="45"/>
      <c r="D66" s="45"/>
      <c r="E66" s="78"/>
      <c r="N66" s="98"/>
    </row>
    <row r="67" spans="1:14" ht="12" hidden="1" customHeight="1" outlineLevel="2">
      <c r="A67" s="149" t="s">
        <v>177</v>
      </c>
      <c r="B67" s="152" t="s">
        <v>377</v>
      </c>
      <c r="C67" s="45"/>
      <c r="D67" s="45"/>
      <c r="E67" s="78"/>
      <c r="N67" s="98"/>
    </row>
    <row r="68" spans="1:14" ht="12" hidden="1" customHeight="1" outlineLevel="2">
      <c r="A68" s="149" t="s">
        <v>179</v>
      </c>
      <c r="B68" s="152">
        <v>1</v>
      </c>
      <c r="C68" s="45"/>
      <c r="D68" s="45"/>
      <c r="E68" s="78"/>
      <c r="N68" s="98"/>
    </row>
    <row r="69" spans="1:14" ht="12" hidden="1" customHeight="1" outlineLevel="2">
      <c r="A69" s="149" t="s">
        <v>180</v>
      </c>
      <c r="B69" s="152" t="s">
        <v>181</v>
      </c>
      <c r="C69" s="45"/>
      <c r="D69" s="45"/>
      <c r="E69" s="78"/>
      <c r="N69" s="98"/>
    </row>
    <row r="70" spans="1:14" ht="12" hidden="1" customHeight="1" outlineLevel="2">
      <c r="A70" s="149" t="s">
        <v>182</v>
      </c>
      <c r="B70" s="152" t="s">
        <v>378</v>
      </c>
      <c r="C70" s="45"/>
      <c r="D70" s="45"/>
      <c r="E70" s="78"/>
      <c r="N70" s="98"/>
    </row>
    <row r="71" spans="1:14" ht="12" hidden="1" customHeight="1" outlineLevel="2">
      <c r="A71" s="149" t="s">
        <v>184</v>
      </c>
      <c r="B71" s="152">
        <v>67</v>
      </c>
      <c r="C71" s="45"/>
      <c r="D71" s="45"/>
      <c r="E71" s="78"/>
      <c r="N71" s="98"/>
    </row>
    <row r="72" spans="1:14" ht="12" hidden="1" customHeight="1" outlineLevel="2">
      <c r="A72" s="149" t="s">
        <v>185</v>
      </c>
      <c r="B72" s="152" t="s">
        <v>381</v>
      </c>
      <c r="C72" s="45"/>
      <c r="D72" s="45"/>
      <c r="E72" s="78"/>
      <c r="N72" s="98"/>
    </row>
    <row r="73" spans="1:14" ht="12" hidden="1" customHeight="1" outlineLevel="2">
      <c r="A73" s="149" t="s">
        <v>186</v>
      </c>
      <c r="B73" s="152" t="s">
        <v>661</v>
      </c>
      <c r="C73" s="45"/>
      <c r="D73" s="45"/>
      <c r="E73" s="78"/>
      <c r="N73" s="98"/>
    </row>
    <row r="74" spans="1:14" ht="12" hidden="1" customHeight="1" outlineLevel="2">
      <c r="A74" s="149" t="s">
        <v>188</v>
      </c>
      <c r="B74" s="152">
        <v>1</v>
      </c>
      <c r="C74" s="45"/>
      <c r="D74" s="45"/>
      <c r="E74" s="78"/>
      <c r="N74" s="98"/>
    </row>
    <row r="75" spans="1:14" ht="12" hidden="1" customHeight="1" outlineLevel="2">
      <c r="A75" s="149" t="s">
        <v>189</v>
      </c>
      <c r="B75" s="152" t="s">
        <v>383</v>
      </c>
      <c r="C75" s="45"/>
      <c r="D75" s="45"/>
      <c r="E75" s="78"/>
      <c r="N75" s="98"/>
    </row>
    <row r="76" spans="1:14" ht="12" hidden="1" customHeight="1" outlineLevel="2">
      <c r="A76" s="149" t="s">
        <v>191</v>
      </c>
      <c r="B76" s="152">
        <v>48</v>
      </c>
      <c r="C76" s="45"/>
      <c r="D76" s="45"/>
      <c r="E76" s="78"/>
      <c r="N76" s="98"/>
    </row>
    <row r="77" spans="1:14" ht="12" hidden="1" customHeight="1" outlineLevel="2">
      <c r="A77" s="149" t="s">
        <v>374</v>
      </c>
      <c r="B77" s="152">
        <v>98.265600000000006</v>
      </c>
      <c r="C77" s="45"/>
      <c r="D77" s="45"/>
      <c r="E77" s="78"/>
      <c r="N77" s="98"/>
    </row>
    <row r="78" spans="1:14" ht="12" hidden="1" customHeight="1" outlineLevel="2">
      <c r="A78" s="149" t="s">
        <v>375</v>
      </c>
      <c r="B78" s="152">
        <v>0.114</v>
      </c>
      <c r="C78" s="45"/>
      <c r="D78" s="45"/>
      <c r="E78" s="78"/>
      <c r="N78" s="98"/>
    </row>
    <row r="79" spans="1:14" ht="12" hidden="1" customHeight="1" outlineLevel="2">
      <c r="A79" s="149" t="s">
        <v>376</v>
      </c>
      <c r="B79" s="152">
        <v>252836</v>
      </c>
      <c r="C79" s="45"/>
      <c r="D79" s="45"/>
      <c r="E79" s="78"/>
      <c r="N79" s="98"/>
    </row>
    <row r="80" spans="1:14" ht="12" hidden="1" customHeight="1" outlineLevel="2">
      <c r="A80" s="149" t="s">
        <v>192</v>
      </c>
      <c r="B80" s="152">
        <v>4</v>
      </c>
      <c r="C80" s="45"/>
      <c r="D80" s="45"/>
      <c r="E80" s="78"/>
      <c r="N80" s="98"/>
    </row>
    <row r="81" spans="1:14" ht="12" hidden="1" customHeight="1" outlineLevel="2">
      <c r="A81" s="149" t="s">
        <v>197</v>
      </c>
      <c r="B81" s="152" t="s">
        <v>198</v>
      </c>
      <c r="C81" s="45"/>
      <c r="D81" s="45"/>
      <c r="E81" s="78"/>
      <c r="N81" s="98"/>
    </row>
    <row r="82" spans="1:14" ht="12" hidden="1" customHeight="1" outlineLevel="2">
      <c r="A82" s="149" t="s">
        <v>199</v>
      </c>
      <c r="B82" s="152" t="s">
        <v>384</v>
      </c>
      <c r="C82" s="45"/>
      <c r="D82" s="45"/>
      <c r="E82" s="78"/>
      <c r="N82" s="98"/>
    </row>
    <row r="83" spans="1:14" ht="12" hidden="1" customHeight="1" outlineLevel="2">
      <c r="A83" s="149" t="s">
        <v>201</v>
      </c>
      <c r="B83" s="152" t="s">
        <v>202</v>
      </c>
      <c r="C83" s="45"/>
      <c r="D83" s="45"/>
      <c r="E83" s="78"/>
      <c r="N83" s="98"/>
    </row>
    <row r="84" spans="1:14" ht="12" hidden="1" customHeight="1" outlineLevel="2">
      <c r="A84" s="149" t="s">
        <v>203</v>
      </c>
      <c r="B84" s="152" t="s">
        <v>202</v>
      </c>
      <c r="C84" s="45"/>
      <c r="D84" s="45"/>
      <c r="E84" s="78"/>
      <c r="N84" s="98"/>
    </row>
    <row r="85" spans="1:14" ht="12" hidden="1" customHeight="1" outlineLevel="2">
      <c r="A85" s="149" t="s">
        <v>385</v>
      </c>
      <c r="B85" s="152" t="s">
        <v>386</v>
      </c>
      <c r="C85" s="45"/>
      <c r="D85" s="45"/>
      <c r="E85" s="78"/>
      <c r="N85" s="98"/>
    </row>
    <row r="86" spans="1:14" ht="12" hidden="1" customHeight="1" outlineLevel="2">
      <c r="A86" s="149" t="s">
        <v>387</v>
      </c>
      <c r="B86" s="152" t="s">
        <v>196</v>
      </c>
      <c r="C86" s="45"/>
      <c r="D86" s="45"/>
      <c r="E86" s="78"/>
      <c r="N86" s="98"/>
    </row>
    <row r="87" spans="1:14" ht="12" hidden="1" customHeight="1" outlineLevel="2">
      <c r="A87" s="149" t="s">
        <v>204</v>
      </c>
      <c r="B87" s="152" t="s">
        <v>662</v>
      </c>
      <c r="C87" s="45"/>
      <c r="D87" s="45"/>
      <c r="E87" s="78"/>
      <c r="N87" s="98"/>
    </row>
    <row r="88" spans="1:14" ht="12" hidden="1" customHeight="1" outlineLevel="2">
      <c r="A88" s="149" t="s">
        <v>206</v>
      </c>
      <c r="B88" s="152" t="s">
        <v>390</v>
      </c>
      <c r="C88" s="45"/>
      <c r="D88" s="45"/>
      <c r="E88" s="78"/>
      <c r="N88" s="98"/>
    </row>
    <row r="89" spans="1:14" ht="12" hidden="1" customHeight="1" outlineLevel="2">
      <c r="A89" s="149" t="s">
        <v>208</v>
      </c>
      <c r="B89" s="152" t="s">
        <v>391</v>
      </c>
      <c r="C89" s="45"/>
      <c r="D89" s="45"/>
      <c r="E89" s="78"/>
      <c r="N89" s="98"/>
    </row>
    <row r="90" spans="1:14" ht="12" hidden="1" customHeight="1" outlineLevel="2">
      <c r="A90" s="149" t="s">
        <v>212</v>
      </c>
      <c r="B90" s="152">
        <v>65</v>
      </c>
      <c r="C90" s="45"/>
      <c r="D90" s="45"/>
      <c r="E90" s="78"/>
      <c r="N90" s="98"/>
    </row>
    <row r="91" spans="1:14" ht="12" hidden="1" customHeight="1" outlineLevel="2">
      <c r="A91" s="149" t="s">
        <v>213</v>
      </c>
      <c r="B91" s="152" t="s">
        <v>392</v>
      </c>
      <c r="C91" s="45"/>
      <c r="D91" s="45"/>
      <c r="E91" s="78"/>
      <c r="N91" s="98"/>
    </row>
    <row r="92" spans="1:14" ht="12" hidden="1" customHeight="1" outlineLevel="2">
      <c r="A92" s="149" t="s">
        <v>215</v>
      </c>
      <c r="B92" s="152" t="s">
        <v>196</v>
      </c>
      <c r="C92" s="45"/>
      <c r="D92" s="45"/>
      <c r="E92" s="78"/>
      <c r="N92" s="98"/>
    </row>
    <row r="93" spans="1:14" ht="12" hidden="1" customHeight="1" outlineLevel="2">
      <c r="A93" s="149" t="s">
        <v>216</v>
      </c>
      <c r="B93" s="152" t="s">
        <v>393</v>
      </c>
      <c r="C93" s="45"/>
      <c r="D93" s="45"/>
      <c r="E93" s="78"/>
      <c r="N93" s="98"/>
    </row>
    <row r="94" spans="1:14" ht="12" hidden="1" customHeight="1" outlineLevel="2">
      <c r="A94" s="149" t="s">
        <v>218</v>
      </c>
      <c r="B94" s="152">
        <v>200</v>
      </c>
      <c r="C94" s="45"/>
      <c r="D94" s="45"/>
      <c r="E94" s="78"/>
      <c r="N94" s="98"/>
    </row>
    <row r="95" spans="1:14" ht="12" hidden="1" customHeight="1" outlineLevel="2">
      <c r="A95" s="149" t="s">
        <v>220</v>
      </c>
      <c r="B95" s="152" t="s">
        <v>663</v>
      </c>
      <c r="C95" s="45"/>
      <c r="D95" s="45"/>
      <c r="E95" s="78"/>
      <c r="N95" s="98"/>
    </row>
    <row r="96" spans="1:14" ht="12" hidden="1" customHeight="1" outlineLevel="2">
      <c r="A96" s="149" t="s">
        <v>222</v>
      </c>
      <c r="B96" s="152">
        <v>3.68</v>
      </c>
      <c r="C96" s="45"/>
      <c r="D96" s="45"/>
      <c r="E96" s="78"/>
      <c r="N96" s="98"/>
    </row>
    <row r="97" spans="1:14" ht="12" hidden="1" customHeight="1" outlineLevel="2">
      <c r="A97" s="149" t="s">
        <v>223</v>
      </c>
      <c r="B97" s="152">
        <v>2</v>
      </c>
      <c r="C97" s="45"/>
      <c r="D97" s="45"/>
      <c r="E97" s="78"/>
      <c r="N97" s="98"/>
    </row>
    <row r="98" spans="1:14" ht="12" hidden="1" customHeight="1" outlineLevel="2">
      <c r="A98" s="149" t="s">
        <v>224</v>
      </c>
      <c r="B98" s="152" t="s">
        <v>657</v>
      </c>
      <c r="C98" s="45"/>
      <c r="D98" s="45"/>
      <c r="E98" s="78"/>
      <c r="N98" s="98"/>
    </row>
    <row r="99" spans="1:14" ht="12" hidden="1" customHeight="1" outlineLevel="2">
      <c r="A99" s="149" t="s">
        <v>226</v>
      </c>
      <c r="B99" s="152">
        <v>0.02</v>
      </c>
      <c r="C99" s="45"/>
      <c r="D99" s="45"/>
      <c r="E99" s="78"/>
      <c r="N99" s="98"/>
    </row>
    <row r="100" spans="1:14" ht="12" hidden="1" customHeight="1" outlineLevel="2">
      <c r="A100" s="149" t="s">
        <v>227</v>
      </c>
      <c r="B100" s="152">
        <v>4.08</v>
      </c>
      <c r="C100" s="45"/>
      <c r="D100" s="45"/>
      <c r="E100" s="78"/>
      <c r="N100" s="98"/>
    </row>
    <row r="101" spans="1:14" ht="22.5" customHeight="1" outlineLevel="1" collapsed="1">
      <c r="A101" s="37" t="s">
        <v>658</v>
      </c>
      <c r="B101" s="37" t="s">
        <v>672</v>
      </c>
      <c r="C101" s="43">
        <v>7560</v>
      </c>
      <c r="D101" s="43">
        <v>6830</v>
      </c>
      <c r="E101" s="43">
        <v>6100</v>
      </c>
      <c r="N101" s="98"/>
    </row>
    <row r="102" spans="1:14" ht="12" hidden="1" customHeight="1" outlineLevel="2">
      <c r="A102" s="148" t="s">
        <v>161</v>
      </c>
      <c r="B102" s="152">
        <v>90</v>
      </c>
      <c r="C102" s="45"/>
      <c r="D102" s="45"/>
      <c r="E102" s="78"/>
      <c r="N102" s="98"/>
    </row>
    <row r="103" spans="1:14" ht="12" hidden="1" customHeight="1" outlineLevel="2">
      <c r="A103" s="148" t="s">
        <v>162</v>
      </c>
      <c r="B103" s="150">
        <v>11920</v>
      </c>
      <c r="C103" s="45"/>
      <c r="D103" s="45"/>
      <c r="E103" s="78"/>
      <c r="N103" s="98"/>
    </row>
    <row r="104" spans="1:14" ht="12" hidden="1" customHeight="1" outlineLevel="2">
      <c r="A104" s="148" t="s">
        <v>163</v>
      </c>
      <c r="B104" s="150">
        <v>8420</v>
      </c>
      <c r="C104" s="45"/>
      <c r="D104" s="45"/>
      <c r="E104" s="78"/>
      <c r="N104" s="98"/>
    </row>
    <row r="105" spans="1:14" ht="12" hidden="1" customHeight="1" outlineLevel="2">
      <c r="A105" s="148" t="s">
        <v>164</v>
      </c>
      <c r="B105" s="152" t="s">
        <v>405</v>
      </c>
      <c r="C105" s="45"/>
      <c r="D105" s="45"/>
      <c r="E105" s="78"/>
      <c r="N105" s="98"/>
    </row>
    <row r="106" spans="1:14" ht="12" hidden="1" customHeight="1" outlineLevel="2">
      <c r="A106" s="148" t="s">
        <v>166</v>
      </c>
      <c r="B106" s="152" t="s">
        <v>653</v>
      </c>
      <c r="C106" s="45"/>
      <c r="D106" s="45"/>
      <c r="E106" s="78"/>
      <c r="N106" s="98"/>
    </row>
    <row r="107" spans="1:14" ht="12" hidden="1" customHeight="1" outlineLevel="2">
      <c r="A107" s="148" t="s">
        <v>168</v>
      </c>
      <c r="B107" s="152">
        <v>80</v>
      </c>
      <c r="C107" s="45"/>
      <c r="D107" s="45"/>
      <c r="E107" s="78"/>
      <c r="N107" s="98"/>
    </row>
    <row r="108" spans="1:14" ht="12" hidden="1" customHeight="1" outlineLevel="2">
      <c r="A108" s="148" t="s">
        <v>169</v>
      </c>
      <c r="B108" s="152" t="s">
        <v>170</v>
      </c>
      <c r="C108" s="45"/>
      <c r="D108" s="45"/>
      <c r="E108" s="78"/>
      <c r="N108" s="98"/>
    </row>
    <row r="109" spans="1:14" ht="12" hidden="1" customHeight="1" outlineLevel="2">
      <c r="A109" s="148" t="s">
        <v>171</v>
      </c>
      <c r="B109" s="152">
        <v>175</v>
      </c>
      <c r="C109" s="45"/>
      <c r="D109" s="45"/>
      <c r="E109" s="78"/>
      <c r="N109" s="98"/>
    </row>
    <row r="110" spans="1:14" ht="12" hidden="1" customHeight="1" outlineLevel="2">
      <c r="A110" s="148" t="s">
        <v>172</v>
      </c>
      <c r="B110" s="152">
        <v>149</v>
      </c>
      <c r="C110" s="45"/>
      <c r="D110" s="45"/>
      <c r="E110" s="78"/>
      <c r="N110" s="98"/>
    </row>
    <row r="111" spans="1:14" ht="12" hidden="1" customHeight="1" outlineLevel="2">
      <c r="A111" s="148" t="s">
        <v>173</v>
      </c>
      <c r="B111" s="152" t="s">
        <v>174</v>
      </c>
      <c r="C111" s="45"/>
      <c r="D111" s="45"/>
      <c r="E111" s="78"/>
      <c r="N111" s="98"/>
    </row>
    <row r="112" spans="1:14" ht="12" hidden="1" customHeight="1" outlineLevel="2">
      <c r="A112" s="148" t="s">
        <v>25</v>
      </c>
      <c r="B112" s="150">
        <v>5000</v>
      </c>
      <c r="C112" s="45"/>
      <c r="D112" s="45"/>
      <c r="E112" s="78"/>
      <c r="N112" s="98"/>
    </row>
    <row r="113" spans="1:14" ht="12" hidden="1" customHeight="1" outlineLevel="2">
      <c r="A113" s="148" t="s">
        <v>175</v>
      </c>
      <c r="B113" s="152">
        <v>82</v>
      </c>
      <c r="C113" s="45"/>
      <c r="D113" s="45"/>
      <c r="E113" s="78"/>
      <c r="N113" s="98"/>
    </row>
    <row r="114" spans="1:14" ht="12" hidden="1" customHeight="1" outlineLevel="2">
      <c r="A114" s="148" t="s">
        <v>176</v>
      </c>
      <c r="B114" s="152">
        <v>1.4</v>
      </c>
      <c r="C114" s="45"/>
      <c r="D114" s="45"/>
      <c r="E114" s="78"/>
      <c r="N114" s="98"/>
    </row>
    <row r="115" spans="1:14" ht="12" hidden="1" customHeight="1" outlineLevel="2">
      <c r="A115" s="148" t="s">
        <v>177</v>
      </c>
      <c r="B115" s="152" t="s">
        <v>377</v>
      </c>
      <c r="C115" s="45"/>
      <c r="D115" s="45"/>
      <c r="E115" s="78"/>
      <c r="N115" s="98"/>
    </row>
    <row r="116" spans="1:14" ht="12" hidden="1" customHeight="1" outlineLevel="2">
      <c r="A116" s="148" t="s">
        <v>179</v>
      </c>
      <c r="B116" s="152">
        <v>2</v>
      </c>
      <c r="C116" s="45"/>
      <c r="D116" s="45"/>
      <c r="E116" s="78"/>
      <c r="N116" s="98"/>
    </row>
    <row r="117" spans="1:14" ht="12" hidden="1" customHeight="1" outlineLevel="2">
      <c r="A117" s="148" t="s">
        <v>180</v>
      </c>
      <c r="B117" s="152" t="s">
        <v>181</v>
      </c>
      <c r="C117" s="45"/>
      <c r="D117" s="45"/>
      <c r="E117" s="78"/>
      <c r="N117" s="98"/>
    </row>
    <row r="118" spans="1:14" ht="12" hidden="1" customHeight="1" outlineLevel="2">
      <c r="A118" s="148" t="s">
        <v>182</v>
      </c>
      <c r="B118" s="152" t="s">
        <v>378</v>
      </c>
      <c r="C118" s="45"/>
      <c r="D118" s="45"/>
      <c r="E118" s="78"/>
      <c r="N118" s="98"/>
    </row>
    <row r="119" spans="1:14" ht="12" hidden="1" customHeight="1" outlineLevel="2">
      <c r="A119" s="148" t="s">
        <v>184</v>
      </c>
      <c r="B119" s="152">
        <v>67</v>
      </c>
      <c r="C119" s="45"/>
      <c r="D119" s="45"/>
      <c r="E119" s="78"/>
      <c r="N119" s="98"/>
    </row>
    <row r="120" spans="1:14" ht="12" hidden="1" customHeight="1" outlineLevel="2">
      <c r="A120" s="148" t="s">
        <v>185</v>
      </c>
      <c r="B120" s="152" t="s">
        <v>381</v>
      </c>
      <c r="C120" s="45"/>
      <c r="D120" s="45"/>
      <c r="E120" s="78"/>
      <c r="N120" s="98"/>
    </row>
    <row r="121" spans="1:14" ht="12" hidden="1" customHeight="1" outlineLevel="2">
      <c r="A121" s="148" t="s">
        <v>186</v>
      </c>
      <c r="B121" s="152" t="s">
        <v>654</v>
      </c>
      <c r="C121" s="45"/>
      <c r="D121" s="45"/>
      <c r="E121" s="78"/>
      <c r="N121" s="98"/>
    </row>
    <row r="122" spans="1:14" ht="12" hidden="1" customHeight="1" outlineLevel="2">
      <c r="A122" s="148" t="s">
        <v>626</v>
      </c>
      <c r="B122" s="152">
        <v>52</v>
      </c>
      <c r="C122" s="45"/>
      <c r="D122" s="45"/>
      <c r="E122" s="78"/>
      <c r="N122" s="98"/>
    </row>
    <row r="123" spans="1:14" ht="12" hidden="1" customHeight="1" outlineLevel="2">
      <c r="A123" s="148" t="s">
        <v>188</v>
      </c>
      <c r="B123" s="152">
        <v>1</v>
      </c>
      <c r="C123" s="45"/>
      <c r="D123" s="45"/>
      <c r="E123" s="78"/>
      <c r="N123" s="98"/>
    </row>
    <row r="124" spans="1:14" ht="12" hidden="1" customHeight="1" outlineLevel="2">
      <c r="A124" s="148" t="s">
        <v>189</v>
      </c>
      <c r="B124" s="152" t="s">
        <v>383</v>
      </c>
      <c r="C124" s="45"/>
      <c r="D124" s="45"/>
      <c r="E124" s="78"/>
      <c r="N124" s="98"/>
    </row>
    <row r="125" spans="1:14" ht="12" hidden="1" customHeight="1" outlineLevel="2">
      <c r="A125" s="148" t="s">
        <v>191</v>
      </c>
      <c r="B125" s="152">
        <v>36</v>
      </c>
      <c r="C125" s="45"/>
      <c r="D125" s="45"/>
      <c r="E125" s="78"/>
      <c r="N125" s="98"/>
    </row>
    <row r="126" spans="1:14" ht="12" hidden="1" customHeight="1" outlineLevel="2">
      <c r="A126" s="148" t="s">
        <v>374</v>
      </c>
      <c r="B126" s="152">
        <v>184</v>
      </c>
      <c r="C126" s="45"/>
      <c r="D126" s="45"/>
      <c r="E126" s="78"/>
      <c r="N126" s="98"/>
    </row>
    <row r="127" spans="1:14" ht="12" hidden="1" customHeight="1" outlineLevel="2">
      <c r="A127" s="148" t="s">
        <v>375</v>
      </c>
      <c r="B127" s="152">
        <v>0.15</v>
      </c>
      <c r="C127" s="45"/>
      <c r="D127" s="45"/>
      <c r="E127" s="78"/>
      <c r="N127" s="98"/>
    </row>
    <row r="128" spans="1:14" ht="12" hidden="1" customHeight="1" outlineLevel="2">
      <c r="A128" s="148" t="s">
        <v>376</v>
      </c>
      <c r="B128" s="152">
        <v>775440</v>
      </c>
      <c r="C128" s="45"/>
      <c r="D128" s="45"/>
      <c r="E128" s="78"/>
      <c r="N128" s="98"/>
    </row>
    <row r="129" spans="1:14" ht="12" hidden="1" customHeight="1" outlineLevel="2">
      <c r="A129" s="148" t="s">
        <v>192</v>
      </c>
      <c r="B129" s="152">
        <v>4</v>
      </c>
      <c r="C129" s="45"/>
      <c r="D129" s="45"/>
      <c r="E129" s="78"/>
      <c r="N129" s="98"/>
    </row>
    <row r="130" spans="1:14" ht="12" hidden="1" customHeight="1" outlineLevel="2">
      <c r="A130" s="148" t="s">
        <v>197</v>
      </c>
      <c r="B130" s="152" t="s">
        <v>198</v>
      </c>
      <c r="C130" s="45"/>
      <c r="D130" s="45"/>
      <c r="E130" s="78"/>
      <c r="N130" s="98"/>
    </row>
    <row r="131" spans="1:14" ht="12" hidden="1" customHeight="1" outlineLevel="2">
      <c r="A131" s="148" t="s">
        <v>199</v>
      </c>
      <c r="B131" s="152" t="s">
        <v>655</v>
      </c>
      <c r="C131" s="45"/>
      <c r="D131" s="45"/>
      <c r="E131" s="78"/>
      <c r="N131" s="98"/>
    </row>
    <row r="132" spans="1:14" ht="12" hidden="1" customHeight="1" outlineLevel="2">
      <c r="A132" s="148" t="s">
        <v>201</v>
      </c>
      <c r="B132" s="152" t="s">
        <v>202</v>
      </c>
      <c r="C132" s="45"/>
      <c r="D132" s="45"/>
      <c r="E132" s="78"/>
      <c r="N132" s="98"/>
    </row>
    <row r="133" spans="1:14" ht="12" hidden="1" customHeight="1" outlineLevel="2">
      <c r="A133" s="148" t="s">
        <v>203</v>
      </c>
      <c r="B133" s="152" t="s">
        <v>202</v>
      </c>
      <c r="C133" s="45"/>
      <c r="D133" s="45"/>
      <c r="E133" s="78"/>
      <c r="N133" s="98"/>
    </row>
    <row r="134" spans="1:14" ht="12" hidden="1" customHeight="1" outlineLevel="2">
      <c r="A134" s="148" t="s">
        <v>400</v>
      </c>
      <c r="B134" s="152" t="s">
        <v>196</v>
      </c>
      <c r="C134" s="45"/>
      <c r="D134" s="45"/>
      <c r="E134" s="78"/>
      <c r="N134" s="98"/>
    </row>
    <row r="135" spans="1:14" ht="12" hidden="1" customHeight="1" outlineLevel="2">
      <c r="A135" s="148" t="s">
        <v>206</v>
      </c>
      <c r="B135" s="152" t="s">
        <v>390</v>
      </c>
      <c r="C135" s="45"/>
      <c r="D135" s="45"/>
      <c r="E135" s="78"/>
      <c r="N135" s="98"/>
    </row>
    <row r="136" spans="1:14" ht="12" hidden="1" customHeight="1" outlineLevel="2">
      <c r="A136" s="148" t="s">
        <v>208</v>
      </c>
      <c r="B136" s="152" t="s">
        <v>391</v>
      </c>
      <c r="C136" s="45"/>
      <c r="D136" s="45"/>
      <c r="E136" s="78"/>
      <c r="N136" s="98"/>
    </row>
    <row r="137" spans="1:14" ht="12" hidden="1" customHeight="1" outlineLevel="2">
      <c r="A137" s="148" t="s">
        <v>210</v>
      </c>
      <c r="B137" s="152" t="s">
        <v>388</v>
      </c>
      <c r="C137" s="45"/>
      <c r="D137" s="45"/>
      <c r="E137" s="78"/>
      <c r="N137" s="98"/>
    </row>
    <row r="138" spans="1:14" ht="12" hidden="1" customHeight="1" outlineLevel="2">
      <c r="A138" s="148" t="s">
        <v>212</v>
      </c>
      <c r="B138" s="152">
        <v>20</v>
      </c>
      <c r="C138" s="45"/>
      <c r="D138" s="45"/>
      <c r="E138" s="78"/>
      <c r="N138" s="98"/>
    </row>
    <row r="139" spans="1:14" ht="12" hidden="1" customHeight="1" outlineLevel="2">
      <c r="A139" s="148" t="s">
        <v>213</v>
      </c>
      <c r="B139" s="152" t="s">
        <v>392</v>
      </c>
      <c r="C139" s="45"/>
      <c r="D139" s="45"/>
      <c r="E139" s="78"/>
      <c r="N139" s="98"/>
    </row>
    <row r="140" spans="1:14" ht="12" hidden="1" customHeight="1" outlineLevel="2">
      <c r="A140" s="148" t="s">
        <v>215</v>
      </c>
      <c r="B140" s="152" t="s">
        <v>196</v>
      </c>
      <c r="C140" s="45"/>
      <c r="D140" s="45"/>
      <c r="E140" s="78"/>
      <c r="N140" s="98"/>
    </row>
    <row r="141" spans="1:14" ht="12" hidden="1" customHeight="1" outlineLevel="2">
      <c r="A141" s="148" t="s">
        <v>216</v>
      </c>
      <c r="B141" s="152" t="s">
        <v>393</v>
      </c>
      <c r="C141" s="45"/>
      <c r="D141" s="45"/>
      <c r="E141" s="78"/>
      <c r="N141" s="98"/>
    </row>
    <row r="142" spans="1:14" ht="12" hidden="1" customHeight="1" outlineLevel="2">
      <c r="A142" s="148" t="s">
        <v>218</v>
      </c>
      <c r="B142" s="152">
        <v>200</v>
      </c>
      <c r="C142" s="45"/>
      <c r="D142" s="45"/>
      <c r="E142" s="78"/>
      <c r="N142" s="98"/>
    </row>
    <row r="143" spans="1:14" ht="12" hidden="1" customHeight="1" outlineLevel="2">
      <c r="A143" s="148" t="s">
        <v>220</v>
      </c>
      <c r="B143" s="152" t="s">
        <v>659</v>
      </c>
      <c r="C143" s="45"/>
      <c r="D143" s="45"/>
      <c r="E143" s="78"/>
      <c r="N143" s="98"/>
    </row>
    <row r="144" spans="1:14" ht="12" hidden="1" customHeight="1" outlineLevel="2">
      <c r="A144" s="148" t="s">
        <v>222</v>
      </c>
      <c r="B144" s="152">
        <v>4.34</v>
      </c>
      <c r="C144" s="45"/>
      <c r="D144" s="45"/>
      <c r="E144" s="78"/>
      <c r="N144" s="98"/>
    </row>
    <row r="145" spans="1:14" ht="12" hidden="1" customHeight="1" outlineLevel="2">
      <c r="A145" s="148" t="s">
        <v>223</v>
      </c>
      <c r="B145" s="152">
        <v>1</v>
      </c>
      <c r="C145" s="45"/>
      <c r="D145" s="45"/>
      <c r="E145" s="78"/>
      <c r="N145" s="98"/>
    </row>
    <row r="146" spans="1:14" ht="12" hidden="1" customHeight="1" outlineLevel="2">
      <c r="A146" s="148" t="s">
        <v>224</v>
      </c>
      <c r="B146" s="152" t="s">
        <v>657</v>
      </c>
      <c r="C146" s="45"/>
      <c r="D146" s="45"/>
      <c r="E146" s="78"/>
      <c r="N146" s="98"/>
    </row>
    <row r="147" spans="1:14" ht="12" hidden="1" customHeight="1" outlineLevel="2">
      <c r="A147" s="148" t="s">
        <v>226</v>
      </c>
      <c r="B147" s="152">
        <v>0.02</v>
      </c>
      <c r="C147" s="45"/>
      <c r="D147" s="45"/>
      <c r="E147" s="78"/>
      <c r="N147" s="98"/>
    </row>
    <row r="148" spans="1:14" ht="12" hidden="1" customHeight="1" outlineLevel="2">
      <c r="A148" s="148" t="s">
        <v>227</v>
      </c>
      <c r="B148" s="152">
        <v>4.74</v>
      </c>
      <c r="C148" s="45"/>
      <c r="D148" s="45"/>
      <c r="E148" s="78"/>
      <c r="N148" s="98"/>
    </row>
    <row r="149" spans="1:14" s="2" customFormat="1" ht="22.5" customHeight="1" outlineLevel="1" collapsed="1">
      <c r="A149" s="124" t="s">
        <v>479</v>
      </c>
      <c r="B149" s="129" t="s">
        <v>485</v>
      </c>
      <c r="C149" s="231">
        <v>7690</v>
      </c>
      <c r="D149" s="231">
        <v>6540</v>
      </c>
      <c r="E149" s="231">
        <v>5770</v>
      </c>
      <c r="N149" s="98"/>
    </row>
    <row r="150" spans="1:14" ht="12" hidden="1" customHeight="1" outlineLevel="2">
      <c r="A150" s="109" t="s">
        <v>20</v>
      </c>
      <c r="B150" s="152" t="s">
        <v>480</v>
      </c>
      <c r="C150" s="45"/>
      <c r="D150" s="45"/>
      <c r="E150" s="78"/>
      <c r="N150" s="98"/>
    </row>
    <row r="151" spans="1:14" ht="12" hidden="1" customHeight="1" outlineLevel="2">
      <c r="A151" s="109" t="s">
        <v>30</v>
      </c>
      <c r="B151" s="152" t="s">
        <v>481</v>
      </c>
      <c r="C151" s="45"/>
      <c r="D151" s="45"/>
      <c r="E151" s="78"/>
      <c r="N151" s="98"/>
    </row>
    <row r="152" spans="1:14" ht="12" hidden="1" customHeight="1" outlineLevel="2">
      <c r="A152" s="109" t="s">
        <v>32</v>
      </c>
      <c r="B152" s="152" t="s">
        <v>33</v>
      </c>
      <c r="C152" s="45"/>
      <c r="D152" s="45"/>
      <c r="E152" s="78"/>
      <c r="N152" s="98"/>
    </row>
    <row r="153" spans="1:14" ht="12" hidden="1" customHeight="1" outlineLevel="2">
      <c r="A153" s="109" t="s">
        <v>21</v>
      </c>
      <c r="B153" s="152" t="s">
        <v>34</v>
      </c>
      <c r="C153" s="45"/>
      <c r="D153" s="45"/>
      <c r="E153" s="78"/>
      <c r="N153" s="98"/>
    </row>
    <row r="154" spans="1:14" ht="12" hidden="1" customHeight="1" outlineLevel="2">
      <c r="A154" s="109" t="s">
        <v>35</v>
      </c>
      <c r="B154" s="152">
        <v>65</v>
      </c>
      <c r="C154" s="45"/>
      <c r="D154" s="45"/>
      <c r="E154" s="78"/>
      <c r="N154" s="98"/>
    </row>
    <row r="155" spans="1:14" ht="12" hidden="1" customHeight="1" outlineLevel="2">
      <c r="A155" s="109" t="s">
        <v>36</v>
      </c>
      <c r="B155" s="152" t="s">
        <v>37</v>
      </c>
      <c r="C155" s="45"/>
      <c r="D155" s="45"/>
      <c r="E155" s="78"/>
      <c r="N155" s="98"/>
    </row>
    <row r="156" spans="1:14" ht="12" hidden="1" customHeight="1" outlineLevel="2">
      <c r="A156" s="109" t="s">
        <v>38</v>
      </c>
      <c r="B156" s="152" t="s">
        <v>39</v>
      </c>
      <c r="C156" s="45"/>
      <c r="D156" s="45"/>
      <c r="E156" s="78"/>
      <c r="N156" s="98"/>
    </row>
    <row r="157" spans="1:14" ht="12" hidden="1" customHeight="1" outlineLevel="2">
      <c r="A157" s="109" t="s">
        <v>40</v>
      </c>
      <c r="B157" s="152" t="s">
        <v>381</v>
      </c>
      <c r="C157" s="45"/>
      <c r="D157" s="45"/>
      <c r="E157" s="78"/>
      <c r="N157" s="98"/>
    </row>
    <row r="158" spans="1:14" ht="12" hidden="1" customHeight="1" outlineLevel="2">
      <c r="A158" s="109" t="s">
        <v>42</v>
      </c>
      <c r="B158" s="152" t="s">
        <v>440</v>
      </c>
      <c r="C158" s="45"/>
      <c r="D158" s="45"/>
      <c r="E158" s="78"/>
      <c r="N158" s="98"/>
    </row>
    <row r="159" spans="1:14" ht="12" hidden="1" customHeight="1" outlineLevel="2">
      <c r="A159" s="109" t="s">
        <v>43</v>
      </c>
      <c r="B159" s="152" t="s">
        <v>44</v>
      </c>
      <c r="C159" s="45"/>
      <c r="D159" s="45"/>
      <c r="E159" s="78"/>
      <c r="N159" s="98"/>
    </row>
    <row r="160" spans="1:14" ht="12" hidden="1" customHeight="1" outlineLevel="2">
      <c r="A160" s="109" t="s">
        <v>45</v>
      </c>
      <c r="B160" s="152" t="s">
        <v>441</v>
      </c>
      <c r="C160" s="45"/>
      <c r="D160" s="45"/>
      <c r="E160" s="78"/>
      <c r="N160" s="98"/>
    </row>
    <row r="161" spans="1:14" ht="12" hidden="1" customHeight="1" outlineLevel="2">
      <c r="A161" s="109" t="s">
        <v>47</v>
      </c>
      <c r="B161" s="152" t="s">
        <v>482</v>
      </c>
      <c r="C161" s="45"/>
      <c r="D161" s="45"/>
      <c r="E161" s="78"/>
      <c r="N161" s="98"/>
    </row>
    <row r="162" spans="1:14" ht="12" hidden="1" customHeight="1" outlineLevel="2">
      <c r="A162" s="109" t="s">
        <v>48</v>
      </c>
      <c r="B162" s="152" t="s">
        <v>483</v>
      </c>
      <c r="C162" s="45"/>
      <c r="D162" s="45"/>
      <c r="E162" s="78"/>
      <c r="N162" s="98"/>
    </row>
    <row r="163" spans="1:14" ht="12" hidden="1" customHeight="1" outlineLevel="2">
      <c r="A163" s="109" t="s">
        <v>50</v>
      </c>
      <c r="B163" s="152" t="s">
        <v>425</v>
      </c>
      <c r="C163" s="45"/>
      <c r="D163" s="45"/>
      <c r="E163" s="78"/>
      <c r="N163" s="98"/>
    </row>
    <row r="164" spans="1:14" ht="12" hidden="1" customHeight="1" outlineLevel="2">
      <c r="A164" s="109" t="s">
        <v>13</v>
      </c>
      <c r="B164" s="152" t="s">
        <v>52</v>
      </c>
      <c r="C164" s="45"/>
      <c r="D164" s="45"/>
      <c r="E164" s="78"/>
      <c r="N164" s="98"/>
    </row>
    <row r="165" spans="1:14" ht="12" hidden="1" customHeight="1" outlineLevel="2">
      <c r="A165" s="109" t="s">
        <v>53</v>
      </c>
      <c r="B165" s="152" t="s">
        <v>54</v>
      </c>
      <c r="C165" s="45"/>
      <c r="D165" s="45"/>
      <c r="E165" s="78"/>
      <c r="N165" s="98"/>
    </row>
    <row r="166" spans="1:14" ht="22.5" customHeight="1" outlineLevel="1" collapsed="1">
      <c r="A166" s="37" t="s">
        <v>664</v>
      </c>
      <c r="B166" s="37" t="s">
        <v>397</v>
      </c>
      <c r="C166" s="43">
        <v>8235</v>
      </c>
      <c r="D166" s="43">
        <v>7443</v>
      </c>
      <c r="E166" s="43">
        <v>6650</v>
      </c>
      <c r="N166" s="98"/>
    </row>
    <row r="167" spans="1:14" ht="12" hidden="1" customHeight="1" outlineLevel="2">
      <c r="A167" s="151" t="s">
        <v>161</v>
      </c>
      <c r="B167" s="152">
        <v>93</v>
      </c>
      <c r="C167" s="45"/>
      <c r="D167" s="45"/>
      <c r="E167" s="78"/>
      <c r="N167" s="98"/>
    </row>
    <row r="168" spans="1:14" ht="12" hidden="1" customHeight="1" outlineLevel="2">
      <c r="A168" s="151" t="s">
        <v>162</v>
      </c>
      <c r="B168" s="150">
        <v>13600</v>
      </c>
      <c r="C168" s="45"/>
      <c r="D168" s="45"/>
      <c r="E168" s="78"/>
      <c r="N168" s="98"/>
    </row>
    <row r="169" spans="1:14" ht="12" hidden="1" customHeight="1" outlineLevel="2">
      <c r="A169" s="151" t="s">
        <v>163</v>
      </c>
      <c r="B169" s="150">
        <v>11299</v>
      </c>
      <c r="C169" s="45"/>
      <c r="D169" s="45"/>
      <c r="E169" s="78"/>
      <c r="N169" s="98"/>
    </row>
    <row r="170" spans="1:14" ht="12" hidden="1" customHeight="1" outlineLevel="2">
      <c r="A170" s="151" t="s">
        <v>164</v>
      </c>
      <c r="B170" s="152" t="s">
        <v>165</v>
      </c>
      <c r="C170" s="45"/>
      <c r="D170" s="45"/>
      <c r="E170" s="78"/>
      <c r="N170" s="98"/>
    </row>
    <row r="171" spans="1:14" ht="12" hidden="1" customHeight="1" outlineLevel="2">
      <c r="A171" s="151" t="s">
        <v>166</v>
      </c>
      <c r="B171" s="152" t="s">
        <v>373</v>
      </c>
      <c r="C171" s="45"/>
      <c r="D171" s="45"/>
      <c r="E171" s="78"/>
      <c r="N171" s="98"/>
    </row>
    <row r="172" spans="1:14" ht="12" hidden="1" customHeight="1" outlineLevel="2">
      <c r="A172" s="151" t="s">
        <v>168</v>
      </c>
      <c r="B172" s="152">
        <v>80</v>
      </c>
      <c r="C172" s="45"/>
      <c r="D172" s="45"/>
      <c r="E172" s="78"/>
      <c r="N172" s="98"/>
    </row>
    <row r="173" spans="1:14" ht="12" hidden="1" customHeight="1" outlineLevel="2">
      <c r="A173" s="151" t="s">
        <v>169</v>
      </c>
      <c r="B173" s="152" t="s">
        <v>170</v>
      </c>
      <c r="C173" s="45"/>
      <c r="D173" s="45"/>
      <c r="E173" s="78"/>
      <c r="N173" s="98"/>
    </row>
    <row r="174" spans="1:14" ht="12" hidden="1" customHeight="1" outlineLevel="2">
      <c r="A174" s="151" t="s">
        <v>171</v>
      </c>
      <c r="B174" s="152">
        <v>175</v>
      </c>
      <c r="C174" s="45"/>
      <c r="D174" s="45"/>
      <c r="E174" s="78"/>
      <c r="N174" s="98"/>
    </row>
    <row r="175" spans="1:14" ht="12" hidden="1" customHeight="1" outlineLevel="2">
      <c r="A175" s="151" t="s">
        <v>172</v>
      </c>
      <c r="B175" s="152">
        <v>170</v>
      </c>
      <c r="C175" s="45"/>
      <c r="D175" s="45"/>
      <c r="E175" s="78"/>
      <c r="N175" s="98"/>
    </row>
    <row r="176" spans="1:14" ht="12" hidden="1" customHeight="1" outlineLevel="2">
      <c r="A176" s="151" t="s">
        <v>173</v>
      </c>
      <c r="B176" s="152" t="s">
        <v>174</v>
      </c>
      <c r="C176" s="45"/>
      <c r="D176" s="45"/>
      <c r="E176" s="78"/>
      <c r="N176" s="98"/>
    </row>
    <row r="177" spans="1:14" ht="12" hidden="1" customHeight="1" outlineLevel="2">
      <c r="A177" s="151" t="s">
        <v>25</v>
      </c>
      <c r="B177" s="150">
        <v>5000</v>
      </c>
      <c r="C177" s="45"/>
      <c r="D177" s="45"/>
      <c r="E177" s="78"/>
      <c r="N177" s="98"/>
    </row>
    <row r="178" spans="1:14" ht="12" hidden="1" customHeight="1" outlineLevel="2">
      <c r="A178" s="151" t="s">
        <v>175</v>
      </c>
      <c r="B178" s="152">
        <v>75</v>
      </c>
      <c r="C178" s="45"/>
      <c r="D178" s="45"/>
      <c r="E178" s="78"/>
      <c r="N178" s="98"/>
    </row>
    <row r="179" spans="1:14" ht="12" hidden="1" customHeight="1" outlineLevel="2">
      <c r="A179" s="151" t="s">
        <v>176</v>
      </c>
      <c r="B179" s="152">
        <v>1.4</v>
      </c>
      <c r="C179" s="45"/>
      <c r="D179" s="45"/>
      <c r="E179" s="78"/>
      <c r="N179" s="98"/>
    </row>
    <row r="180" spans="1:14" ht="12" hidden="1" customHeight="1" outlineLevel="2">
      <c r="A180" s="152" t="s">
        <v>177</v>
      </c>
      <c r="B180" s="152" t="s">
        <v>377</v>
      </c>
      <c r="C180" s="45"/>
      <c r="D180" s="45"/>
      <c r="E180" s="78"/>
      <c r="N180" s="98"/>
    </row>
    <row r="181" spans="1:14" ht="12" hidden="1" customHeight="1" outlineLevel="2">
      <c r="A181" s="151" t="s">
        <v>179</v>
      </c>
      <c r="B181" s="152">
        <v>1</v>
      </c>
      <c r="C181" s="45"/>
      <c r="D181" s="45"/>
      <c r="E181" s="78"/>
      <c r="N181" s="98"/>
    </row>
    <row r="182" spans="1:14" ht="12" hidden="1" customHeight="1" outlineLevel="2">
      <c r="A182" s="151" t="s">
        <v>180</v>
      </c>
      <c r="B182" s="152" t="s">
        <v>181</v>
      </c>
      <c r="C182" s="45"/>
      <c r="D182" s="45"/>
      <c r="E182" s="78"/>
      <c r="N182" s="98"/>
    </row>
    <row r="183" spans="1:14" ht="12" hidden="1" customHeight="1" outlineLevel="2">
      <c r="A183" s="151" t="s">
        <v>182</v>
      </c>
      <c r="B183" s="152" t="s">
        <v>378</v>
      </c>
      <c r="C183" s="45"/>
      <c r="D183" s="45"/>
      <c r="E183" s="78"/>
      <c r="N183" s="98"/>
    </row>
    <row r="184" spans="1:14" ht="12" hidden="1" customHeight="1" outlineLevel="2">
      <c r="A184" s="151" t="s">
        <v>184</v>
      </c>
      <c r="B184" s="152">
        <v>67</v>
      </c>
      <c r="C184" s="45"/>
      <c r="D184" s="45"/>
      <c r="E184" s="78"/>
      <c r="N184" s="98"/>
    </row>
    <row r="185" spans="1:14" ht="12" hidden="1" customHeight="1" outlineLevel="2">
      <c r="A185" s="151" t="s">
        <v>185</v>
      </c>
      <c r="B185" s="152" t="s">
        <v>381</v>
      </c>
      <c r="C185" s="45"/>
      <c r="D185" s="45"/>
      <c r="E185" s="78"/>
      <c r="N185" s="98"/>
    </row>
    <row r="186" spans="1:14" ht="12" hidden="1" customHeight="1" outlineLevel="2">
      <c r="A186" s="151" t="s">
        <v>186</v>
      </c>
      <c r="B186" s="152" t="s">
        <v>661</v>
      </c>
      <c r="C186" s="45"/>
      <c r="D186" s="45"/>
      <c r="E186" s="78"/>
      <c r="N186" s="98"/>
    </row>
    <row r="187" spans="1:14" ht="12" hidden="1" customHeight="1" outlineLevel="2">
      <c r="A187" s="151" t="s">
        <v>188</v>
      </c>
      <c r="B187" s="152">
        <v>1</v>
      </c>
      <c r="C187" s="45"/>
      <c r="D187" s="45"/>
      <c r="E187" s="78"/>
      <c r="N187" s="98"/>
    </row>
    <row r="188" spans="1:14" ht="12" hidden="1" customHeight="1" outlineLevel="2">
      <c r="A188" s="151" t="s">
        <v>189</v>
      </c>
      <c r="B188" s="152" t="s">
        <v>383</v>
      </c>
      <c r="C188" s="45"/>
      <c r="D188" s="45"/>
      <c r="E188" s="78"/>
      <c r="N188" s="98"/>
    </row>
    <row r="189" spans="1:14" ht="12" hidden="1" customHeight="1" outlineLevel="2">
      <c r="A189" s="151" t="s">
        <v>191</v>
      </c>
      <c r="B189" s="152">
        <v>48</v>
      </c>
      <c r="C189" s="45"/>
      <c r="D189" s="45"/>
      <c r="E189" s="78"/>
      <c r="N189" s="98"/>
    </row>
    <row r="190" spans="1:14" ht="12" hidden="1" customHeight="1" outlineLevel="2">
      <c r="A190" s="151" t="s">
        <v>374</v>
      </c>
      <c r="B190" s="152">
        <v>190.3896</v>
      </c>
      <c r="C190" s="45"/>
      <c r="D190" s="45"/>
      <c r="E190" s="78"/>
      <c r="N190" s="98"/>
    </row>
    <row r="191" spans="1:14" ht="12" hidden="1" customHeight="1" outlineLevel="2">
      <c r="A191" s="151" t="s">
        <v>375</v>
      </c>
      <c r="B191" s="152">
        <v>0.112</v>
      </c>
      <c r="C191" s="45"/>
      <c r="D191" s="45"/>
      <c r="E191" s="78"/>
      <c r="N191" s="98"/>
    </row>
    <row r="192" spans="1:14" ht="12" hidden="1" customHeight="1" outlineLevel="2">
      <c r="A192" s="151" t="s">
        <v>376</v>
      </c>
      <c r="B192" s="152">
        <v>502103.45</v>
      </c>
      <c r="C192" s="45"/>
      <c r="D192" s="45"/>
      <c r="E192" s="78"/>
      <c r="N192" s="98"/>
    </row>
    <row r="193" spans="1:14" ht="12" hidden="1" customHeight="1" outlineLevel="2">
      <c r="A193" s="151" t="s">
        <v>192</v>
      </c>
      <c r="B193" s="152">
        <v>4</v>
      </c>
      <c r="C193" s="45"/>
      <c r="D193" s="45"/>
      <c r="E193" s="78"/>
      <c r="N193" s="98"/>
    </row>
    <row r="194" spans="1:14" ht="12" hidden="1" customHeight="1" outlineLevel="2">
      <c r="A194" s="151" t="s">
        <v>197</v>
      </c>
      <c r="B194" s="152" t="s">
        <v>198</v>
      </c>
      <c r="C194" s="45"/>
      <c r="D194" s="45"/>
      <c r="E194" s="78"/>
      <c r="N194" s="98"/>
    </row>
    <row r="195" spans="1:14" ht="12" hidden="1" customHeight="1" outlineLevel="2">
      <c r="A195" s="151" t="s">
        <v>199</v>
      </c>
      <c r="B195" s="152" t="s">
        <v>665</v>
      </c>
      <c r="C195" s="45"/>
      <c r="D195" s="45"/>
      <c r="E195" s="78"/>
      <c r="N195" s="98"/>
    </row>
    <row r="196" spans="1:14" ht="12" hidden="1" customHeight="1" outlineLevel="2">
      <c r="A196" s="151" t="s">
        <v>400</v>
      </c>
      <c r="B196" s="152" t="s">
        <v>196</v>
      </c>
      <c r="C196" s="45"/>
      <c r="D196" s="45"/>
      <c r="E196" s="78"/>
      <c r="N196" s="98"/>
    </row>
    <row r="197" spans="1:14" ht="12" hidden="1" customHeight="1" outlineLevel="2">
      <c r="A197" s="151" t="s">
        <v>201</v>
      </c>
      <c r="B197" s="152" t="s">
        <v>202</v>
      </c>
      <c r="C197" s="45"/>
      <c r="D197" s="45"/>
      <c r="E197" s="78"/>
      <c r="N197" s="98"/>
    </row>
    <row r="198" spans="1:14" ht="12" hidden="1" customHeight="1" outlineLevel="2">
      <c r="A198" s="151" t="s">
        <v>203</v>
      </c>
      <c r="B198" s="152" t="s">
        <v>202</v>
      </c>
      <c r="C198" s="45"/>
      <c r="D198" s="45"/>
      <c r="E198" s="78"/>
      <c r="N198" s="98"/>
    </row>
    <row r="199" spans="1:14" ht="12" hidden="1" customHeight="1" outlineLevel="2">
      <c r="A199" s="151" t="s">
        <v>385</v>
      </c>
      <c r="B199" s="152" t="s">
        <v>386</v>
      </c>
      <c r="C199" s="45"/>
      <c r="D199" s="45"/>
      <c r="E199" s="78"/>
      <c r="N199" s="98"/>
    </row>
    <row r="200" spans="1:14" ht="12" hidden="1" customHeight="1" outlineLevel="2">
      <c r="A200" s="151" t="s">
        <v>399</v>
      </c>
      <c r="B200" s="152" t="s">
        <v>196</v>
      </c>
      <c r="C200" s="45"/>
      <c r="D200" s="45"/>
      <c r="E200" s="78"/>
      <c r="N200" s="98"/>
    </row>
    <row r="201" spans="1:14" ht="12" hidden="1" customHeight="1" outlineLevel="2">
      <c r="A201" s="151" t="s">
        <v>387</v>
      </c>
      <c r="B201" s="152" t="s">
        <v>196</v>
      </c>
      <c r="C201" s="45"/>
      <c r="D201" s="45"/>
      <c r="E201" s="78"/>
      <c r="N201" s="98"/>
    </row>
    <row r="202" spans="1:14" ht="12" hidden="1" customHeight="1" outlineLevel="2">
      <c r="A202" s="151" t="s">
        <v>666</v>
      </c>
      <c r="B202" s="152" t="s">
        <v>667</v>
      </c>
      <c r="C202" s="45"/>
      <c r="D202" s="45"/>
      <c r="E202" s="78"/>
      <c r="N202" s="98"/>
    </row>
    <row r="203" spans="1:14" ht="12" hidden="1" customHeight="1" outlineLevel="2">
      <c r="A203" s="151" t="s">
        <v>206</v>
      </c>
      <c r="B203" s="152" t="s">
        <v>390</v>
      </c>
      <c r="C203" s="45"/>
      <c r="D203" s="45"/>
      <c r="E203" s="78"/>
      <c r="N203" s="98"/>
    </row>
    <row r="204" spans="1:14" ht="12" hidden="1" customHeight="1" outlineLevel="2">
      <c r="A204" s="151" t="s">
        <v>208</v>
      </c>
      <c r="B204" s="152" t="s">
        <v>391</v>
      </c>
      <c r="C204" s="45"/>
      <c r="D204" s="45"/>
      <c r="E204" s="78"/>
      <c r="N204" s="98"/>
    </row>
    <row r="205" spans="1:14" ht="12" hidden="1" customHeight="1" outlineLevel="2">
      <c r="A205" s="151" t="s">
        <v>210</v>
      </c>
      <c r="B205" s="152" t="s">
        <v>668</v>
      </c>
      <c r="C205" s="45"/>
      <c r="D205" s="45"/>
      <c r="E205" s="78"/>
      <c r="N205" s="98"/>
    </row>
    <row r="206" spans="1:14" ht="12" hidden="1" customHeight="1" outlineLevel="2">
      <c r="A206" s="151" t="s">
        <v>212</v>
      </c>
      <c r="B206" s="152">
        <v>67</v>
      </c>
      <c r="C206" s="45"/>
      <c r="D206" s="45"/>
      <c r="E206" s="78"/>
      <c r="N206" s="98"/>
    </row>
    <row r="207" spans="1:14" ht="12" hidden="1" customHeight="1" outlineLevel="2">
      <c r="A207" s="151" t="s">
        <v>213</v>
      </c>
      <c r="B207" s="152" t="s">
        <v>392</v>
      </c>
      <c r="C207" s="45"/>
      <c r="D207" s="45"/>
      <c r="E207" s="78"/>
      <c r="N207" s="98"/>
    </row>
    <row r="208" spans="1:14" ht="12" hidden="1" customHeight="1" outlineLevel="2">
      <c r="A208" s="151" t="s">
        <v>215</v>
      </c>
      <c r="B208" s="152" t="s">
        <v>196</v>
      </c>
      <c r="C208" s="45"/>
      <c r="D208" s="45"/>
      <c r="E208" s="78"/>
      <c r="N208" s="98"/>
    </row>
    <row r="209" spans="1:14" ht="12" hidden="1" customHeight="1" outlineLevel="2">
      <c r="A209" s="151" t="s">
        <v>216</v>
      </c>
      <c r="B209" s="152" t="s">
        <v>393</v>
      </c>
      <c r="C209" s="45"/>
      <c r="D209" s="45"/>
      <c r="E209" s="78"/>
      <c r="N209" s="98"/>
    </row>
    <row r="210" spans="1:14" ht="12" hidden="1" customHeight="1" outlineLevel="2">
      <c r="A210" s="151" t="s">
        <v>218</v>
      </c>
      <c r="B210" s="152">
        <v>200</v>
      </c>
      <c r="C210" s="45"/>
      <c r="D210" s="45"/>
      <c r="E210" s="78"/>
      <c r="N210" s="98"/>
    </row>
    <row r="211" spans="1:14" ht="12" hidden="1" customHeight="1" outlineLevel="2">
      <c r="A211" s="151" t="s">
        <v>220</v>
      </c>
      <c r="B211" s="152" t="s">
        <v>669</v>
      </c>
      <c r="C211" s="45"/>
      <c r="D211" s="45"/>
      <c r="E211" s="78"/>
      <c r="N211" s="98"/>
    </row>
    <row r="212" spans="1:14" ht="12" hidden="1" customHeight="1" outlineLevel="2">
      <c r="A212" s="151" t="s">
        <v>222</v>
      </c>
      <c r="B212" s="152">
        <v>4.72</v>
      </c>
      <c r="C212" s="45"/>
      <c r="D212" s="45"/>
      <c r="E212" s="78"/>
      <c r="N212" s="98"/>
    </row>
    <row r="213" spans="1:14" ht="12" hidden="1" customHeight="1" outlineLevel="2">
      <c r="A213" s="151" t="s">
        <v>223</v>
      </c>
      <c r="B213" s="152">
        <v>1</v>
      </c>
      <c r="C213" s="45"/>
      <c r="D213" s="45"/>
      <c r="E213" s="78"/>
      <c r="N213" s="98"/>
    </row>
    <row r="214" spans="1:14" ht="12" hidden="1" customHeight="1" outlineLevel="2">
      <c r="A214" s="151" t="s">
        <v>224</v>
      </c>
      <c r="B214" s="152" t="s">
        <v>657</v>
      </c>
      <c r="C214" s="45"/>
      <c r="D214" s="45"/>
      <c r="E214" s="78"/>
      <c r="N214" s="98"/>
    </row>
    <row r="215" spans="1:14" ht="12" hidden="1" customHeight="1" outlineLevel="2">
      <c r="A215" s="151" t="s">
        <v>226</v>
      </c>
      <c r="B215" s="152">
        <v>0.02</v>
      </c>
      <c r="C215" s="45"/>
      <c r="D215" s="45"/>
      <c r="E215" s="78"/>
      <c r="N215" s="98"/>
    </row>
    <row r="216" spans="1:14" ht="12" hidden="1" customHeight="1" outlineLevel="2">
      <c r="A216" s="151" t="s">
        <v>227</v>
      </c>
      <c r="B216" s="152">
        <v>5.12</v>
      </c>
      <c r="C216" s="45"/>
      <c r="D216" s="45"/>
      <c r="E216" s="78"/>
      <c r="N216" s="98"/>
    </row>
    <row r="217" spans="1:14" ht="22.5" customHeight="1" outlineLevel="1" collapsed="1">
      <c r="A217" s="37" t="s">
        <v>674</v>
      </c>
      <c r="B217" s="37" t="s">
        <v>682</v>
      </c>
      <c r="C217" s="43">
        <v>8550</v>
      </c>
      <c r="D217" s="43">
        <v>8000</v>
      </c>
      <c r="E217" s="43">
        <v>7450</v>
      </c>
      <c r="N217" s="98"/>
    </row>
    <row r="218" spans="1:14" ht="12" hidden="1" customHeight="1" outlineLevel="2">
      <c r="A218" s="152" t="s">
        <v>496</v>
      </c>
      <c r="B218" s="152">
        <v>52</v>
      </c>
      <c r="C218" s="45"/>
      <c r="D218" s="45"/>
      <c r="E218" s="78"/>
      <c r="N218" s="98"/>
    </row>
    <row r="219" spans="1:14" ht="12" hidden="1" customHeight="1" outlineLevel="2">
      <c r="A219" s="152" t="s">
        <v>561</v>
      </c>
      <c r="B219" s="152" t="s">
        <v>675</v>
      </c>
      <c r="C219" s="45"/>
      <c r="D219" s="45"/>
      <c r="E219" s="78"/>
      <c r="N219" s="98"/>
    </row>
    <row r="220" spans="1:14" ht="12" hidden="1" customHeight="1" outlineLevel="2">
      <c r="A220" s="152" t="s">
        <v>498</v>
      </c>
      <c r="B220" s="152" t="s">
        <v>563</v>
      </c>
      <c r="C220" s="45"/>
      <c r="D220" s="45"/>
      <c r="E220" s="78"/>
      <c r="N220" s="98"/>
    </row>
    <row r="221" spans="1:14" ht="12" hidden="1" customHeight="1" outlineLevel="2">
      <c r="A221" s="152" t="s">
        <v>564</v>
      </c>
      <c r="B221" s="152">
        <v>0.96</v>
      </c>
      <c r="C221" s="45"/>
      <c r="D221" s="45"/>
      <c r="E221" s="78"/>
      <c r="N221" s="98"/>
    </row>
    <row r="222" spans="1:14" ht="12" hidden="1" customHeight="1" outlineLevel="2">
      <c r="A222" s="152" t="s">
        <v>565</v>
      </c>
      <c r="B222" s="152">
        <v>0.25</v>
      </c>
      <c r="C222" s="45"/>
      <c r="D222" s="45"/>
      <c r="E222" s="78"/>
      <c r="N222" s="98"/>
    </row>
    <row r="223" spans="1:14" ht="12" hidden="1" customHeight="1" outlineLevel="2">
      <c r="A223" s="152" t="s">
        <v>258</v>
      </c>
      <c r="B223" s="152">
        <v>0.7</v>
      </c>
      <c r="C223" s="45"/>
      <c r="D223" s="45"/>
      <c r="E223" s="78"/>
      <c r="N223" s="98"/>
    </row>
    <row r="224" spans="1:14" ht="12" hidden="1" customHeight="1" outlineLevel="2">
      <c r="A224" s="152" t="s">
        <v>566</v>
      </c>
      <c r="B224" s="152">
        <v>1</v>
      </c>
      <c r="C224" s="45"/>
      <c r="D224" s="45"/>
      <c r="E224" s="78"/>
      <c r="N224" s="98"/>
    </row>
    <row r="225" spans="1:14" ht="12" hidden="1" customHeight="1" outlineLevel="2">
      <c r="A225" s="152" t="s">
        <v>494</v>
      </c>
      <c r="B225" s="152" t="s">
        <v>522</v>
      </c>
      <c r="C225" s="45"/>
      <c r="D225" s="45"/>
      <c r="E225" s="78"/>
      <c r="N225" s="98"/>
    </row>
    <row r="226" spans="1:14" ht="12" hidden="1" customHeight="1" outlineLevel="2">
      <c r="A226" s="152" t="s">
        <v>67</v>
      </c>
      <c r="B226" s="152">
        <v>24</v>
      </c>
      <c r="C226" s="45"/>
      <c r="D226" s="45"/>
      <c r="E226" s="78"/>
      <c r="N226" s="98"/>
    </row>
    <row r="227" spans="1:14" ht="12" hidden="1" customHeight="1" outlineLevel="2">
      <c r="A227" s="152" t="s">
        <v>568</v>
      </c>
      <c r="B227" s="152">
        <v>7680</v>
      </c>
      <c r="C227" s="45"/>
      <c r="D227" s="45"/>
      <c r="E227" s="78"/>
      <c r="N227" s="98"/>
    </row>
    <row r="228" spans="1:14" ht="12" hidden="1" customHeight="1" outlineLevel="2">
      <c r="A228" s="152" t="s">
        <v>569</v>
      </c>
      <c r="B228" s="152">
        <v>6173</v>
      </c>
      <c r="C228" s="45"/>
      <c r="D228" s="45"/>
      <c r="E228" s="78"/>
      <c r="N228" s="98"/>
    </row>
    <row r="229" spans="1:14" ht="12" hidden="1" customHeight="1" outlineLevel="2">
      <c r="A229" s="152" t="s">
        <v>25</v>
      </c>
      <c r="B229" s="152" t="s">
        <v>570</v>
      </c>
      <c r="C229" s="45"/>
      <c r="D229" s="45"/>
      <c r="E229" s="78"/>
      <c r="N229" s="98"/>
    </row>
    <row r="230" spans="1:14" ht="12" hidden="1" customHeight="1" outlineLevel="2">
      <c r="A230" s="152" t="s">
        <v>571</v>
      </c>
      <c r="B230" s="152" t="s">
        <v>572</v>
      </c>
      <c r="C230" s="45"/>
      <c r="D230" s="45"/>
      <c r="E230" s="78"/>
      <c r="N230" s="98"/>
    </row>
    <row r="231" spans="1:14" ht="12" hidden="1" customHeight="1" outlineLevel="2">
      <c r="A231" s="152" t="s">
        <v>573</v>
      </c>
      <c r="B231" s="135">
        <v>0.01</v>
      </c>
      <c r="C231" s="45"/>
      <c r="D231" s="45"/>
      <c r="E231" s="78"/>
      <c r="N231" s="98"/>
    </row>
    <row r="232" spans="1:14" ht="12" hidden="1" customHeight="1" outlineLevel="2">
      <c r="A232" s="152" t="s">
        <v>489</v>
      </c>
      <c r="B232" s="152" t="s">
        <v>676</v>
      </c>
      <c r="C232" s="45"/>
      <c r="D232" s="45"/>
      <c r="E232" s="78"/>
      <c r="N232" s="98"/>
    </row>
    <row r="233" spans="1:14" ht="12" hidden="1" customHeight="1" outlineLevel="2">
      <c r="A233" s="152" t="s">
        <v>134</v>
      </c>
      <c r="B233" s="152" t="s">
        <v>575</v>
      </c>
      <c r="C233" s="45"/>
      <c r="D233" s="45"/>
      <c r="E233" s="78"/>
      <c r="N233" s="98"/>
    </row>
    <row r="234" spans="1:14" ht="12" hidden="1" customHeight="1" outlineLevel="2">
      <c r="A234" s="152" t="s">
        <v>185</v>
      </c>
      <c r="B234" s="152" t="s">
        <v>677</v>
      </c>
      <c r="C234" s="45"/>
      <c r="D234" s="45"/>
      <c r="E234" s="78"/>
      <c r="N234" s="98"/>
    </row>
    <row r="235" spans="1:14" ht="12" hidden="1" customHeight="1" outlineLevel="2">
      <c r="A235" s="152" t="s">
        <v>577</v>
      </c>
      <c r="B235" s="152" t="s">
        <v>578</v>
      </c>
      <c r="C235" s="45"/>
      <c r="D235" s="45"/>
      <c r="E235" s="78"/>
      <c r="N235" s="98"/>
    </row>
    <row r="236" spans="1:14" ht="12" hidden="1" customHeight="1" outlineLevel="2">
      <c r="A236" s="152" t="s">
        <v>579</v>
      </c>
      <c r="B236" s="152" t="s">
        <v>678</v>
      </c>
      <c r="C236" s="45"/>
      <c r="D236" s="45"/>
      <c r="E236" s="78"/>
      <c r="N236" s="98"/>
    </row>
    <row r="237" spans="1:14" ht="12" hidden="1" customHeight="1" outlineLevel="2">
      <c r="A237" s="152" t="s">
        <v>177</v>
      </c>
      <c r="B237" s="152" t="s">
        <v>679</v>
      </c>
      <c r="C237" s="45"/>
      <c r="D237" s="45"/>
      <c r="E237" s="78"/>
      <c r="N237" s="98"/>
    </row>
    <row r="238" spans="1:14" ht="12" hidden="1" customHeight="1" outlineLevel="2">
      <c r="A238" s="152" t="s">
        <v>582</v>
      </c>
      <c r="B238" s="152" t="s">
        <v>680</v>
      </c>
      <c r="C238" s="45"/>
      <c r="D238" s="45"/>
      <c r="E238" s="78"/>
      <c r="N238" s="98"/>
    </row>
    <row r="239" spans="1:14" ht="12" hidden="1" customHeight="1" outlineLevel="2">
      <c r="A239" s="152" t="s">
        <v>584</v>
      </c>
      <c r="B239" s="152" t="s">
        <v>681</v>
      </c>
      <c r="C239" s="45"/>
      <c r="D239" s="45"/>
      <c r="E239" s="78"/>
      <c r="N239" s="98"/>
    </row>
    <row r="240" spans="1:14" ht="12" hidden="1" customHeight="1" outlineLevel="2">
      <c r="A240" s="152" t="s">
        <v>586</v>
      </c>
      <c r="B240" s="152">
        <v>4</v>
      </c>
      <c r="C240" s="45"/>
      <c r="D240" s="45"/>
      <c r="E240" s="78"/>
      <c r="N240" s="98"/>
    </row>
    <row r="241" spans="1:14" ht="12" hidden="1" customHeight="1" outlineLevel="2">
      <c r="A241" s="152" t="s">
        <v>587</v>
      </c>
      <c r="B241" s="150">
        <v>50000</v>
      </c>
      <c r="C241" s="45"/>
      <c r="D241" s="45"/>
      <c r="E241" s="78"/>
      <c r="N241" s="98"/>
    </row>
    <row r="242" spans="1:14" ht="12" hidden="1" customHeight="1" outlineLevel="2">
      <c r="A242" s="152" t="s">
        <v>588</v>
      </c>
      <c r="B242" s="152">
        <v>3</v>
      </c>
      <c r="C242" s="45"/>
      <c r="D242" s="45"/>
      <c r="E242" s="78"/>
      <c r="N242" s="98"/>
    </row>
    <row r="243" spans="1:14" ht="22.5" customHeight="1" outlineLevel="1" collapsed="1">
      <c r="A243" s="37" t="s">
        <v>683</v>
      </c>
      <c r="B243" s="37" t="s">
        <v>682</v>
      </c>
      <c r="C243" s="43">
        <v>8550</v>
      </c>
      <c r="D243" s="43">
        <v>8000</v>
      </c>
      <c r="E243" s="43">
        <v>7450</v>
      </c>
      <c r="N243" s="98"/>
    </row>
    <row r="244" spans="1:14" ht="12" hidden="1" customHeight="1" outlineLevel="2">
      <c r="A244" s="152" t="s">
        <v>496</v>
      </c>
      <c r="B244" s="152">
        <v>52</v>
      </c>
      <c r="C244" s="45"/>
      <c r="D244" s="45"/>
      <c r="E244" s="78"/>
      <c r="N244" s="98"/>
    </row>
    <row r="245" spans="1:14" ht="12" hidden="1" customHeight="1" outlineLevel="2">
      <c r="A245" s="152" t="s">
        <v>561</v>
      </c>
      <c r="B245" s="152" t="s">
        <v>675</v>
      </c>
      <c r="C245" s="45"/>
      <c r="D245" s="45"/>
      <c r="E245" s="78"/>
      <c r="N245" s="98"/>
    </row>
    <row r="246" spans="1:14" ht="12" hidden="1" customHeight="1" outlineLevel="2">
      <c r="A246" s="152" t="s">
        <v>498</v>
      </c>
      <c r="B246" s="152" t="s">
        <v>563</v>
      </c>
      <c r="C246" s="45"/>
      <c r="D246" s="45"/>
      <c r="E246" s="78"/>
      <c r="N246" s="98"/>
    </row>
    <row r="247" spans="1:14" ht="12" hidden="1" customHeight="1" outlineLevel="2">
      <c r="A247" s="152" t="s">
        <v>564</v>
      </c>
      <c r="B247" s="152">
        <v>0.96</v>
      </c>
      <c r="C247" s="45"/>
      <c r="D247" s="45"/>
      <c r="E247" s="78"/>
      <c r="N247" s="98"/>
    </row>
    <row r="248" spans="1:14" ht="12" hidden="1" customHeight="1" outlineLevel="2">
      <c r="A248" s="152" t="s">
        <v>565</v>
      </c>
      <c r="B248" s="152">
        <v>0.25</v>
      </c>
      <c r="C248" s="45"/>
      <c r="D248" s="45"/>
      <c r="E248" s="78"/>
      <c r="N248" s="98"/>
    </row>
    <row r="249" spans="1:14" ht="12" hidden="1" customHeight="1" outlineLevel="2">
      <c r="A249" s="152" t="s">
        <v>258</v>
      </c>
      <c r="B249" s="152">
        <v>0.7</v>
      </c>
      <c r="C249" s="45"/>
      <c r="D249" s="45"/>
      <c r="E249" s="78"/>
      <c r="N249" s="98"/>
    </row>
    <row r="250" spans="1:14" ht="12" hidden="1" customHeight="1" outlineLevel="2">
      <c r="A250" s="152" t="s">
        <v>566</v>
      </c>
      <c r="B250" s="152">
        <v>1</v>
      </c>
      <c r="C250" s="45"/>
      <c r="D250" s="45"/>
      <c r="E250" s="78"/>
      <c r="N250" s="98"/>
    </row>
    <row r="251" spans="1:14" ht="12" hidden="1" customHeight="1" outlineLevel="2">
      <c r="A251" s="152" t="s">
        <v>494</v>
      </c>
      <c r="B251" s="152" t="s">
        <v>522</v>
      </c>
      <c r="C251" s="45"/>
      <c r="D251" s="45"/>
      <c r="E251" s="78"/>
      <c r="N251" s="98"/>
    </row>
    <row r="252" spans="1:14" ht="12" hidden="1" customHeight="1" outlineLevel="2">
      <c r="A252" s="152" t="s">
        <v>67</v>
      </c>
      <c r="B252" s="152">
        <v>24</v>
      </c>
      <c r="C252" s="45"/>
      <c r="D252" s="45"/>
      <c r="E252" s="78"/>
      <c r="N252" s="98"/>
    </row>
    <row r="253" spans="1:14" ht="12" hidden="1" customHeight="1" outlineLevel="2">
      <c r="A253" s="152" t="s">
        <v>568</v>
      </c>
      <c r="B253" s="152">
        <v>7680</v>
      </c>
      <c r="C253" s="45"/>
      <c r="D253" s="45"/>
      <c r="E253" s="78"/>
      <c r="N253" s="98"/>
    </row>
    <row r="254" spans="1:14" ht="12" hidden="1" customHeight="1" outlineLevel="2">
      <c r="A254" s="152" t="s">
        <v>569</v>
      </c>
      <c r="B254" s="152">
        <v>6173</v>
      </c>
      <c r="C254" s="45"/>
      <c r="D254" s="45"/>
      <c r="E254" s="78"/>
      <c r="N254" s="98"/>
    </row>
    <row r="255" spans="1:14" ht="12" hidden="1" customHeight="1" outlineLevel="2">
      <c r="A255" s="152" t="s">
        <v>25</v>
      </c>
      <c r="B255" s="152" t="s">
        <v>570</v>
      </c>
      <c r="C255" s="45"/>
      <c r="D255" s="45"/>
      <c r="E255" s="78"/>
      <c r="N255" s="98"/>
    </row>
    <row r="256" spans="1:14" ht="12" hidden="1" customHeight="1" outlineLevel="2">
      <c r="A256" s="152" t="s">
        <v>571</v>
      </c>
      <c r="B256" s="152" t="s">
        <v>572</v>
      </c>
      <c r="C256" s="45"/>
      <c r="D256" s="45"/>
      <c r="E256" s="78"/>
      <c r="N256" s="98"/>
    </row>
    <row r="257" spans="1:14" ht="12" hidden="1" customHeight="1" outlineLevel="2">
      <c r="A257" s="152" t="s">
        <v>573</v>
      </c>
      <c r="B257" s="135">
        <v>0.01</v>
      </c>
      <c r="C257" s="45"/>
      <c r="D257" s="45"/>
      <c r="E257" s="78"/>
      <c r="N257" s="98"/>
    </row>
    <row r="258" spans="1:14" ht="12" hidden="1" customHeight="1" outlineLevel="2">
      <c r="A258" s="152" t="s">
        <v>489</v>
      </c>
      <c r="B258" s="152" t="s">
        <v>676</v>
      </c>
      <c r="C258" s="45"/>
      <c r="D258" s="45"/>
      <c r="E258" s="78"/>
      <c r="N258" s="98"/>
    </row>
    <row r="259" spans="1:14" ht="12" hidden="1" customHeight="1" outlineLevel="2">
      <c r="A259" s="152" t="s">
        <v>134</v>
      </c>
      <c r="B259" s="152" t="s">
        <v>575</v>
      </c>
      <c r="C259" s="45"/>
      <c r="D259" s="45"/>
      <c r="E259" s="78"/>
      <c r="N259" s="98"/>
    </row>
    <row r="260" spans="1:14" ht="12" hidden="1" customHeight="1" outlineLevel="2">
      <c r="A260" s="152" t="s">
        <v>185</v>
      </c>
      <c r="B260" s="152" t="s">
        <v>677</v>
      </c>
      <c r="C260" s="45"/>
      <c r="D260" s="45"/>
      <c r="E260" s="78"/>
      <c r="N260" s="98"/>
    </row>
    <row r="261" spans="1:14" ht="12" hidden="1" customHeight="1" outlineLevel="2">
      <c r="A261" s="152" t="s">
        <v>577</v>
      </c>
      <c r="B261" s="152" t="s">
        <v>578</v>
      </c>
      <c r="C261" s="45"/>
      <c r="D261" s="45"/>
      <c r="E261" s="78"/>
      <c r="N261" s="98"/>
    </row>
    <row r="262" spans="1:14" ht="12" hidden="1" customHeight="1" outlineLevel="2">
      <c r="A262" s="152" t="s">
        <v>579</v>
      </c>
      <c r="B262" s="152" t="s">
        <v>678</v>
      </c>
      <c r="C262" s="45"/>
      <c r="D262" s="45"/>
      <c r="E262" s="78"/>
      <c r="N262" s="98"/>
    </row>
    <row r="263" spans="1:14" ht="12" hidden="1" customHeight="1" outlineLevel="2">
      <c r="A263" s="152" t="s">
        <v>177</v>
      </c>
      <c r="B263" s="152" t="s">
        <v>679</v>
      </c>
      <c r="C263" s="45"/>
      <c r="D263" s="45"/>
      <c r="E263" s="78"/>
      <c r="N263" s="98"/>
    </row>
    <row r="264" spans="1:14" ht="12" hidden="1" customHeight="1" outlineLevel="2">
      <c r="A264" s="152" t="s">
        <v>582</v>
      </c>
      <c r="B264" s="152" t="s">
        <v>680</v>
      </c>
      <c r="C264" s="45"/>
      <c r="D264" s="45"/>
      <c r="E264" s="78"/>
      <c r="N264" s="98"/>
    </row>
    <row r="265" spans="1:14" ht="12" hidden="1" customHeight="1" outlineLevel="2">
      <c r="A265" s="152" t="s">
        <v>584</v>
      </c>
      <c r="B265" s="152" t="s">
        <v>681</v>
      </c>
      <c r="C265" s="45"/>
      <c r="D265" s="45"/>
      <c r="E265" s="78"/>
      <c r="N265" s="98"/>
    </row>
    <row r="266" spans="1:14" ht="12" hidden="1" customHeight="1" outlineLevel="2">
      <c r="A266" s="152" t="s">
        <v>586</v>
      </c>
      <c r="B266" s="152">
        <v>4</v>
      </c>
      <c r="C266" s="45"/>
      <c r="D266" s="45"/>
      <c r="E266" s="78"/>
      <c r="N266" s="98"/>
    </row>
    <row r="267" spans="1:14" ht="12" hidden="1" customHeight="1" outlineLevel="2">
      <c r="A267" s="152" t="s">
        <v>587</v>
      </c>
      <c r="B267" s="150">
        <v>50000</v>
      </c>
      <c r="C267" s="45"/>
      <c r="D267" s="45"/>
      <c r="E267" s="78"/>
      <c r="N267" s="98"/>
    </row>
    <row r="268" spans="1:14" ht="12" hidden="1" customHeight="1" outlineLevel="2">
      <c r="A268" s="152" t="s">
        <v>588</v>
      </c>
      <c r="B268" s="152">
        <v>3</v>
      </c>
      <c r="C268" s="45"/>
      <c r="D268" s="45"/>
      <c r="E268" s="78"/>
      <c r="N268" s="98"/>
    </row>
    <row r="269" spans="1:14" ht="22.5" customHeight="1" outlineLevel="1" collapsed="1">
      <c r="A269" s="37" t="s">
        <v>697</v>
      </c>
      <c r="B269" s="37" t="s">
        <v>486</v>
      </c>
      <c r="C269" s="231">
        <v>10000</v>
      </c>
      <c r="D269" s="231">
        <v>8500</v>
      </c>
      <c r="E269" s="231">
        <v>7500</v>
      </c>
      <c r="N269" s="98"/>
    </row>
    <row r="270" spans="1:14" ht="12" hidden="1" customHeight="1" outlineLevel="2">
      <c r="A270" s="109" t="s">
        <v>20</v>
      </c>
      <c r="B270" s="152" t="s">
        <v>438</v>
      </c>
      <c r="C270" s="45"/>
      <c r="D270" s="45"/>
      <c r="E270" s="78"/>
      <c r="N270" s="98"/>
    </row>
    <row r="271" spans="1:14" ht="12" hidden="1" customHeight="1" outlineLevel="2">
      <c r="A271" s="109" t="s">
        <v>30</v>
      </c>
      <c r="B271" s="152" t="s">
        <v>484</v>
      </c>
      <c r="C271" s="45"/>
      <c r="D271" s="45"/>
      <c r="E271" s="78"/>
      <c r="N271" s="98"/>
    </row>
    <row r="272" spans="1:14" ht="12" hidden="1" customHeight="1" outlineLevel="2">
      <c r="A272" s="109" t="s">
        <v>32</v>
      </c>
      <c r="B272" s="152" t="s">
        <v>33</v>
      </c>
      <c r="C272" s="45"/>
      <c r="D272" s="45"/>
      <c r="E272" s="78"/>
      <c r="N272" s="98"/>
    </row>
    <row r="273" spans="1:14" ht="12" hidden="1" customHeight="1" outlineLevel="2">
      <c r="A273" s="109" t="s">
        <v>21</v>
      </c>
      <c r="B273" s="152" t="s">
        <v>34</v>
      </c>
      <c r="C273" s="45"/>
      <c r="D273" s="45"/>
      <c r="E273" s="78"/>
      <c r="N273" s="98"/>
    </row>
    <row r="274" spans="1:14" ht="12" hidden="1" customHeight="1" outlineLevel="2">
      <c r="A274" s="109" t="s">
        <v>35</v>
      </c>
      <c r="B274" s="152">
        <v>65</v>
      </c>
      <c r="C274" s="45"/>
      <c r="D274" s="45"/>
      <c r="E274" s="78"/>
      <c r="N274" s="98"/>
    </row>
    <row r="275" spans="1:14" ht="12" hidden="1" customHeight="1" outlineLevel="2">
      <c r="A275" s="109" t="s">
        <v>36</v>
      </c>
      <c r="B275" s="152" t="s">
        <v>37</v>
      </c>
      <c r="C275" s="45"/>
      <c r="D275" s="45"/>
      <c r="E275" s="78"/>
      <c r="N275" s="98"/>
    </row>
    <row r="276" spans="1:14" ht="12" hidden="1" customHeight="1" outlineLevel="2">
      <c r="A276" s="109" t="s">
        <v>38</v>
      </c>
      <c r="B276" s="152" t="s">
        <v>39</v>
      </c>
      <c r="C276" s="45"/>
      <c r="D276" s="45"/>
      <c r="E276" s="78"/>
      <c r="N276" s="98"/>
    </row>
    <row r="277" spans="1:14" ht="12" hidden="1" customHeight="1" outlineLevel="2">
      <c r="A277" s="109" t="s">
        <v>40</v>
      </c>
      <c r="B277" s="152" t="s">
        <v>381</v>
      </c>
      <c r="C277" s="45"/>
      <c r="D277" s="45"/>
      <c r="E277" s="78"/>
      <c r="N277" s="98"/>
    </row>
    <row r="278" spans="1:14" ht="12" hidden="1" customHeight="1" outlineLevel="2">
      <c r="A278" s="109" t="s">
        <v>42</v>
      </c>
      <c r="B278" s="152" t="s">
        <v>440</v>
      </c>
      <c r="C278" s="45"/>
      <c r="D278" s="45"/>
      <c r="E278" s="78"/>
      <c r="N278" s="98"/>
    </row>
    <row r="279" spans="1:14" ht="12" hidden="1" customHeight="1" outlineLevel="2">
      <c r="A279" s="109" t="s">
        <v>43</v>
      </c>
      <c r="B279" s="152" t="s">
        <v>44</v>
      </c>
      <c r="C279" s="45"/>
      <c r="D279" s="45"/>
      <c r="E279" s="78"/>
      <c r="N279" s="98"/>
    </row>
    <row r="280" spans="1:14" ht="12" hidden="1" customHeight="1" outlineLevel="2">
      <c r="A280" s="109" t="s">
        <v>45</v>
      </c>
      <c r="B280" s="152" t="s">
        <v>441</v>
      </c>
      <c r="C280" s="45"/>
      <c r="D280" s="45"/>
      <c r="E280" s="78"/>
      <c r="N280" s="98"/>
    </row>
    <row r="281" spans="1:14" ht="12" hidden="1" customHeight="1" outlineLevel="2">
      <c r="A281" s="109" t="s">
        <v>47</v>
      </c>
      <c r="B281" s="152" t="s">
        <v>482</v>
      </c>
      <c r="C281" s="45"/>
      <c r="D281" s="45"/>
      <c r="E281" s="78"/>
      <c r="N281" s="98"/>
    </row>
    <row r="282" spans="1:14" ht="12" hidden="1" customHeight="1" outlineLevel="2">
      <c r="A282" s="109" t="s">
        <v>48</v>
      </c>
      <c r="B282" s="152" t="s">
        <v>483</v>
      </c>
      <c r="C282" s="45"/>
      <c r="D282" s="45"/>
      <c r="E282" s="78"/>
      <c r="N282" s="98"/>
    </row>
    <row r="283" spans="1:14" ht="12" hidden="1" customHeight="1" outlineLevel="2">
      <c r="A283" s="109" t="s">
        <v>50</v>
      </c>
      <c r="B283" s="152" t="s">
        <v>425</v>
      </c>
      <c r="C283" s="45"/>
      <c r="D283" s="45"/>
      <c r="E283" s="78"/>
      <c r="N283" s="98"/>
    </row>
    <row r="284" spans="1:14" ht="12" hidden="1" customHeight="1" outlineLevel="2">
      <c r="A284" s="109" t="s">
        <v>13</v>
      </c>
      <c r="B284" s="152" t="s">
        <v>52</v>
      </c>
      <c r="C284" s="45"/>
      <c r="D284" s="45"/>
      <c r="E284" s="78"/>
      <c r="N284" s="98"/>
    </row>
    <row r="285" spans="1:14" ht="12" hidden="1" customHeight="1" outlineLevel="2">
      <c r="A285" s="109" t="s">
        <v>53</v>
      </c>
      <c r="B285" s="152" t="s">
        <v>54</v>
      </c>
      <c r="C285" s="45"/>
      <c r="D285" s="45"/>
      <c r="E285" s="78"/>
      <c r="N285" s="98"/>
    </row>
    <row r="286" spans="1:14" ht="22.5" customHeight="1" outlineLevel="1" collapsed="1">
      <c r="A286" s="37" t="s">
        <v>524</v>
      </c>
      <c r="B286" s="37" t="s">
        <v>528</v>
      </c>
      <c r="C286" s="43">
        <v>13100</v>
      </c>
      <c r="D286" s="43">
        <v>12525</v>
      </c>
      <c r="E286" s="43">
        <v>11950</v>
      </c>
      <c r="N286" s="98"/>
    </row>
    <row r="287" spans="1:14" ht="12" hidden="1" customHeight="1" outlineLevel="2">
      <c r="A287" s="130" t="s">
        <v>488</v>
      </c>
      <c r="B287" s="126">
        <v>4900</v>
      </c>
      <c r="C287" s="45"/>
      <c r="D287" s="45"/>
      <c r="E287" s="78"/>
      <c r="N287" s="98"/>
    </row>
    <row r="288" spans="1:14" ht="12" hidden="1" customHeight="1" outlineLevel="2">
      <c r="A288" s="130" t="s">
        <v>489</v>
      </c>
      <c r="B288" s="126" t="s">
        <v>79</v>
      </c>
      <c r="C288" s="45"/>
      <c r="D288" s="45"/>
      <c r="E288" s="78"/>
      <c r="N288" s="98"/>
    </row>
    <row r="289" spans="1:14" ht="12" hidden="1" customHeight="1" outlineLevel="2">
      <c r="A289" s="130" t="s">
        <v>490</v>
      </c>
      <c r="B289" s="126">
        <v>123</v>
      </c>
      <c r="C289" s="45"/>
      <c r="D289" s="45"/>
      <c r="E289" s="78"/>
      <c r="N289" s="98"/>
    </row>
    <row r="290" spans="1:14" ht="12" hidden="1" customHeight="1" outlineLevel="2">
      <c r="A290" s="130" t="s">
        <v>491</v>
      </c>
      <c r="B290" s="126">
        <v>4000</v>
      </c>
      <c r="C290" s="45"/>
      <c r="D290" s="45"/>
      <c r="E290" s="78"/>
      <c r="N290" s="98"/>
    </row>
    <row r="291" spans="1:14" ht="12" hidden="1" customHeight="1" outlineLevel="2">
      <c r="A291" s="130" t="s">
        <v>492</v>
      </c>
      <c r="B291" s="126">
        <v>120</v>
      </c>
      <c r="C291" s="45"/>
      <c r="D291" s="45"/>
      <c r="E291" s="78"/>
      <c r="N291" s="98"/>
    </row>
    <row r="292" spans="1:14" ht="12" hidden="1" customHeight="1" outlineLevel="2">
      <c r="A292" s="130" t="s">
        <v>493</v>
      </c>
      <c r="B292" s="126" t="s">
        <v>78</v>
      </c>
      <c r="C292" s="45"/>
      <c r="D292" s="45"/>
      <c r="E292" s="78"/>
      <c r="N292" s="98"/>
    </row>
    <row r="293" spans="1:14" ht="12" hidden="1" customHeight="1" outlineLevel="2">
      <c r="A293" s="130" t="s">
        <v>494</v>
      </c>
      <c r="B293" s="126" t="s">
        <v>495</v>
      </c>
      <c r="C293" s="45"/>
      <c r="D293" s="45"/>
      <c r="E293" s="78"/>
      <c r="N293" s="98"/>
    </row>
    <row r="294" spans="1:14" ht="12" hidden="1" customHeight="1" outlineLevel="2">
      <c r="A294" s="130" t="s">
        <v>496</v>
      </c>
      <c r="B294" s="126">
        <v>40</v>
      </c>
      <c r="C294" s="45"/>
      <c r="D294" s="45"/>
      <c r="E294" s="78"/>
      <c r="N294" s="98"/>
    </row>
    <row r="295" spans="1:14" ht="12" hidden="1" customHeight="1" outlineLevel="2">
      <c r="A295" s="130" t="s">
        <v>43</v>
      </c>
      <c r="B295" s="126">
        <v>0.95</v>
      </c>
      <c r="C295" s="45"/>
      <c r="D295" s="45"/>
      <c r="E295" s="78"/>
      <c r="N295" s="98"/>
    </row>
    <row r="296" spans="1:14" ht="12" hidden="1" customHeight="1" outlineLevel="2">
      <c r="A296" s="130" t="s">
        <v>7</v>
      </c>
      <c r="B296" s="126" t="s">
        <v>497</v>
      </c>
      <c r="C296" s="45"/>
      <c r="D296" s="45"/>
      <c r="E296" s="78"/>
      <c r="N296" s="98"/>
    </row>
    <row r="297" spans="1:14" ht="12" hidden="1" customHeight="1" outlineLevel="2">
      <c r="A297" s="130" t="s">
        <v>498</v>
      </c>
      <c r="B297" s="126" t="s">
        <v>499</v>
      </c>
      <c r="C297" s="45"/>
      <c r="D297" s="45"/>
      <c r="E297" s="78"/>
      <c r="N297" s="98"/>
    </row>
    <row r="298" spans="1:14" ht="12" hidden="1" customHeight="1" outlineLevel="2">
      <c r="A298" s="130" t="s">
        <v>500</v>
      </c>
      <c r="B298" s="126">
        <v>0.25</v>
      </c>
      <c r="C298" s="45"/>
      <c r="D298" s="45"/>
      <c r="E298" s="78"/>
      <c r="N298" s="98"/>
    </row>
    <row r="299" spans="1:14" ht="12" hidden="1" customHeight="1" outlineLevel="2">
      <c r="A299" s="130" t="s">
        <v>501</v>
      </c>
      <c r="B299" s="126" t="s">
        <v>502</v>
      </c>
      <c r="C299" s="45"/>
      <c r="D299" s="45"/>
      <c r="E299" s="78"/>
      <c r="N299" s="98"/>
    </row>
    <row r="300" spans="1:14" ht="12" hidden="1" customHeight="1" outlineLevel="2">
      <c r="A300" s="130" t="s">
        <v>503</v>
      </c>
      <c r="B300" s="126" t="s">
        <v>39</v>
      </c>
      <c r="C300" s="45"/>
      <c r="D300" s="45"/>
      <c r="E300" s="78"/>
      <c r="N300" s="98"/>
    </row>
    <row r="301" spans="1:14" ht="12" hidden="1" customHeight="1" outlineLevel="2">
      <c r="A301" s="130" t="s">
        <v>504</v>
      </c>
      <c r="B301" s="126" t="s">
        <v>505</v>
      </c>
      <c r="C301" s="45"/>
      <c r="D301" s="45"/>
      <c r="E301" s="78"/>
      <c r="N301" s="98"/>
    </row>
    <row r="302" spans="1:14" ht="12" hidden="1" customHeight="1" outlineLevel="2">
      <c r="A302" s="130" t="s">
        <v>506</v>
      </c>
      <c r="B302" s="126" t="s">
        <v>507</v>
      </c>
      <c r="C302" s="45"/>
      <c r="D302" s="45"/>
      <c r="E302" s="78"/>
      <c r="N302" s="98"/>
    </row>
    <row r="303" spans="1:14" ht="12" hidden="1" customHeight="1" outlineLevel="2">
      <c r="A303" s="130" t="s">
        <v>508</v>
      </c>
      <c r="B303" s="126" t="s">
        <v>509</v>
      </c>
      <c r="C303" s="45"/>
      <c r="D303" s="45"/>
      <c r="E303" s="78"/>
      <c r="N303" s="98"/>
    </row>
    <row r="304" spans="1:14" ht="12" hidden="1" customHeight="1" outlineLevel="2">
      <c r="A304" s="130" t="s">
        <v>510</v>
      </c>
      <c r="B304" s="126" t="s">
        <v>511</v>
      </c>
      <c r="C304" s="45"/>
      <c r="D304" s="45"/>
      <c r="E304" s="78"/>
      <c r="N304" s="98"/>
    </row>
    <row r="305" spans="1:14" ht="12" hidden="1" customHeight="1" outlineLevel="2">
      <c r="A305" s="130" t="s">
        <v>512</v>
      </c>
      <c r="B305" s="126">
        <v>67</v>
      </c>
      <c r="C305" s="45"/>
      <c r="D305" s="45"/>
      <c r="E305" s="78"/>
      <c r="N305" s="98"/>
    </row>
    <row r="306" spans="1:14" ht="12" hidden="1" customHeight="1" outlineLevel="2">
      <c r="A306" s="130" t="s">
        <v>185</v>
      </c>
      <c r="B306" s="126" t="s">
        <v>381</v>
      </c>
      <c r="C306" s="45"/>
      <c r="D306" s="45"/>
      <c r="E306" s="78"/>
      <c r="N306" s="98"/>
    </row>
    <row r="307" spans="1:14" ht="12" hidden="1" customHeight="1" outlineLevel="2">
      <c r="A307" s="130" t="s">
        <v>182</v>
      </c>
      <c r="B307" s="126" t="s">
        <v>181</v>
      </c>
      <c r="C307" s="45"/>
      <c r="D307" s="45"/>
      <c r="E307" s="78"/>
      <c r="N307" s="98"/>
    </row>
    <row r="308" spans="1:14" ht="12" hidden="1" customHeight="1" outlineLevel="2">
      <c r="A308" s="130" t="s">
        <v>513</v>
      </c>
      <c r="B308" s="126" t="s">
        <v>514</v>
      </c>
      <c r="C308" s="45"/>
      <c r="D308" s="45"/>
      <c r="E308" s="78"/>
      <c r="N308" s="98"/>
    </row>
    <row r="309" spans="1:14" ht="12" hidden="1" customHeight="1" outlineLevel="2">
      <c r="A309" s="130" t="s">
        <v>515</v>
      </c>
      <c r="B309" s="126">
        <v>3</v>
      </c>
      <c r="C309" s="45"/>
      <c r="D309" s="45"/>
      <c r="E309" s="78"/>
      <c r="N309" s="98"/>
    </row>
    <row r="310" spans="1:14" ht="22.5" customHeight="1" outlineLevel="1" collapsed="1">
      <c r="A310" s="37" t="s">
        <v>684</v>
      </c>
      <c r="B310" s="37" t="s">
        <v>687</v>
      </c>
      <c r="C310" s="43">
        <v>13450</v>
      </c>
      <c r="D310" s="43">
        <v>12550</v>
      </c>
      <c r="E310" s="43">
        <v>11650</v>
      </c>
      <c r="N310" s="98"/>
    </row>
    <row r="311" spans="1:14" ht="12" hidden="1" customHeight="1" outlineLevel="2">
      <c r="A311" s="152" t="s">
        <v>496</v>
      </c>
      <c r="B311" s="152">
        <v>78</v>
      </c>
      <c r="C311" s="45"/>
      <c r="D311" s="45"/>
      <c r="E311" s="78"/>
      <c r="N311" s="98"/>
    </row>
    <row r="312" spans="1:14" ht="12" hidden="1" customHeight="1" outlineLevel="2">
      <c r="A312" s="152" t="s">
        <v>561</v>
      </c>
      <c r="B312" s="152" t="s">
        <v>685</v>
      </c>
      <c r="C312" s="45"/>
      <c r="D312" s="45"/>
      <c r="E312" s="78"/>
      <c r="N312" s="98"/>
    </row>
    <row r="313" spans="1:14" ht="12" hidden="1" customHeight="1" outlineLevel="2">
      <c r="A313" s="152" t="s">
        <v>498</v>
      </c>
      <c r="B313" s="152" t="s">
        <v>563</v>
      </c>
      <c r="C313" s="45"/>
      <c r="D313" s="45"/>
      <c r="E313" s="78"/>
      <c r="N313" s="98"/>
    </row>
    <row r="314" spans="1:14" ht="12" hidden="1" customHeight="1" outlineLevel="2">
      <c r="A314" s="152" t="s">
        <v>564</v>
      </c>
      <c r="B314" s="152">
        <v>0.96</v>
      </c>
      <c r="C314" s="45"/>
      <c r="D314" s="45"/>
      <c r="E314" s="78"/>
      <c r="N314" s="98"/>
    </row>
    <row r="315" spans="1:14" ht="12" hidden="1" customHeight="1" outlineLevel="2">
      <c r="A315" s="152" t="s">
        <v>565</v>
      </c>
      <c r="B315" s="152">
        <v>0.38</v>
      </c>
      <c r="C315" s="45"/>
      <c r="D315" s="45"/>
      <c r="E315" s="78"/>
      <c r="N315" s="98"/>
    </row>
    <row r="316" spans="1:14" ht="12" hidden="1" customHeight="1" outlineLevel="2">
      <c r="A316" s="152" t="s">
        <v>258</v>
      </c>
      <c r="B316" s="152">
        <v>0.7</v>
      </c>
      <c r="C316" s="45"/>
      <c r="D316" s="45"/>
      <c r="E316" s="78"/>
      <c r="N316" s="98"/>
    </row>
    <row r="317" spans="1:14" ht="12" hidden="1" customHeight="1" outlineLevel="2">
      <c r="A317" s="152" t="s">
        <v>566</v>
      </c>
      <c r="B317" s="152">
        <v>1</v>
      </c>
      <c r="C317" s="45"/>
      <c r="D317" s="45"/>
      <c r="E317" s="78"/>
      <c r="N317" s="98"/>
    </row>
    <row r="318" spans="1:14" ht="12" hidden="1" customHeight="1" outlineLevel="2">
      <c r="A318" s="152" t="s">
        <v>494</v>
      </c>
      <c r="B318" s="152" t="s">
        <v>522</v>
      </c>
      <c r="C318" s="45"/>
      <c r="D318" s="45"/>
      <c r="E318" s="78"/>
      <c r="N318" s="98"/>
    </row>
    <row r="319" spans="1:14" ht="12" hidden="1" customHeight="1" outlineLevel="2">
      <c r="A319" s="152" t="s">
        <v>67</v>
      </c>
      <c r="B319" s="152">
        <v>36</v>
      </c>
      <c r="C319" s="45"/>
      <c r="D319" s="45"/>
      <c r="E319" s="78"/>
      <c r="N319" s="98"/>
    </row>
    <row r="320" spans="1:14" ht="12" hidden="1" customHeight="1" outlineLevel="2">
      <c r="A320" s="152" t="s">
        <v>568</v>
      </c>
      <c r="B320" s="152">
        <v>11520</v>
      </c>
      <c r="C320" s="45"/>
      <c r="D320" s="45"/>
      <c r="E320" s="78"/>
      <c r="N320" s="98"/>
    </row>
    <row r="321" spans="1:14" ht="12" hidden="1" customHeight="1" outlineLevel="2">
      <c r="A321" s="152" t="s">
        <v>569</v>
      </c>
      <c r="B321" s="152">
        <v>8928</v>
      </c>
      <c r="C321" s="45"/>
      <c r="D321" s="131"/>
      <c r="E321" s="78"/>
      <c r="N321" s="98"/>
    </row>
    <row r="322" spans="1:14" ht="12" hidden="1" customHeight="1" outlineLevel="2">
      <c r="A322" s="152" t="s">
        <v>25</v>
      </c>
      <c r="B322" s="152" t="s">
        <v>570</v>
      </c>
      <c r="C322" s="45"/>
      <c r="D322" s="45"/>
      <c r="E322" s="78"/>
      <c r="N322" s="98"/>
    </row>
    <row r="323" spans="1:14" ht="12" hidden="1" customHeight="1" outlineLevel="2">
      <c r="A323" s="152" t="s">
        <v>571</v>
      </c>
      <c r="B323" s="152" t="s">
        <v>572</v>
      </c>
      <c r="C323" s="45"/>
      <c r="D323" s="45"/>
      <c r="E323" s="78"/>
      <c r="N323" s="98"/>
    </row>
    <row r="324" spans="1:14" ht="12" hidden="1" customHeight="1" outlineLevel="2">
      <c r="A324" s="152" t="s">
        <v>573</v>
      </c>
      <c r="B324" s="135">
        <v>0.01</v>
      </c>
      <c r="C324" s="45"/>
      <c r="D324" s="45"/>
      <c r="E324" s="78"/>
      <c r="N324" s="98"/>
    </row>
    <row r="325" spans="1:14" ht="12" hidden="1" customHeight="1" outlineLevel="2">
      <c r="A325" s="152" t="s">
        <v>489</v>
      </c>
      <c r="B325" s="152" t="s">
        <v>676</v>
      </c>
      <c r="C325" s="45"/>
      <c r="D325" s="45"/>
      <c r="E325" s="78"/>
      <c r="N325" s="98"/>
    </row>
    <row r="326" spans="1:14" ht="12" hidden="1" customHeight="1" outlineLevel="2">
      <c r="A326" s="152" t="s">
        <v>134</v>
      </c>
      <c r="B326" s="152" t="s">
        <v>575</v>
      </c>
      <c r="C326" s="45"/>
      <c r="D326" s="45"/>
      <c r="E326" s="78"/>
      <c r="N326" s="98"/>
    </row>
    <row r="327" spans="1:14" ht="12" hidden="1" customHeight="1" outlineLevel="2">
      <c r="A327" s="152" t="s">
        <v>185</v>
      </c>
      <c r="B327" s="152" t="s">
        <v>677</v>
      </c>
      <c r="C327" s="45"/>
      <c r="D327" s="45"/>
      <c r="E327" s="78"/>
      <c r="N327" s="98"/>
    </row>
    <row r="328" spans="1:14" ht="12" hidden="1" customHeight="1" outlineLevel="2">
      <c r="A328" s="152" t="s">
        <v>577</v>
      </c>
      <c r="B328" s="152" t="s">
        <v>578</v>
      </c>
      <c r="C328" s="45"/>
      <c r="D328" s="45"/>
      <c r="E328" s="78"/>
      <c r="N328" s="98"/>
    </row>
    <row r="329" spans="1:14" ht="12" hidden="1" customHeight="1" outlineLevel="2">
      <c r="A329" s="152" t="s">
        <v>579</v>
      </c>
      <c r="B329" s="152" t="s">
        <v>678</v>
      </c>
      <c r="C329" s="45"/>
      <c r="D329" s="45"/>
      <c r="E329" s="78"/>
      <c r="N329" s="98"/>
    </row>
    <row r="330" spans="1:14" ht="12" hidden="1" customHeight="1" outlineLevel="2">
      <c r="A330" s="152" t="s">
        <v>177</v>
      </c>
      <c r="B330" s="152" t="s">
        <v>679</v>
      </c>
      <c r="C330" s="45"/>
      <c r="D330" s="45"/>
      <c r="E330" s="78"/>
      <c r="N330" s="98"/>
    </row>
    <row r="331" spans="1:14" ht="12" hidden="1" customHeight="1" outlineLevel="2">
      <c r="A331" s="152" t="s">
        <v>582</v>
      </c>
      <c r="B331" s="152" t="s">
        <v>680</v>
      </c>
      <c r="C331" s="45"/>
      <c r="D331" s="45"/>
      <c r="E331" s="78"/>
      <c r="N331" s="98"/>
    </row>
    <row r="332" spans="1:14" ht="12" hidden="1" customHeight="1" outlineLevel="2">
      <c r="A332" s="152" t="s">
        <v>584</v>
      </c>
      <c r="B332" s="152" t="s">
        <v>686</v>
      </c>
      <c r="C332" s="45"/>
      <c r="D332" s="45"/>
      <c r="E332" s="78"/>
      <c r="N332" s="98"/>
    </row>
    <row r="333" spans="1:14" ht="12" hidden="1" customHeight="1" outlineLevel="2">
      <c r="A333" s="152" t="s">
        <v>586</v>
      </c>
      <c r="B333" s="152">
        <v>7.3</v>
      </c>
      <c r="C333" s="45"/>
      <c r="D333" s="45"/>
      <c r="E333" s="78"/>
      <c r="N333" s="98"/>
    </row>
    <row r="334" spans="1:14" ht="12" hidden="1" customHeight="1" outlineLevel="2">
      <c r="A334" s="152" t="s">
        <v>587</v>
      </c>
      <c r="B334" s="150">
        <v>50000</v>
      </c>
      <c r="C334" s="45"/>
      <c r="D334" s="45"/>
      <c r="E334" s="78"/>
      <c r="N334" s="98"/>
    </row>
    <row r="335" spans="1:14" ht="12" hidden="1" customHeight="1" outlineLevel="2">
      <c r="A335" s="152" t="s">
        <v>588</v>
      </c>
      <c r="B335" s="152">
        <v>5</v>
      </c>
      <c r="C335" s="45"/>
      <c r="D335" s="45"/>
      <c r="E335" s="78"/>
      <c r="N335" s="98"/>
    </row>
    <row r="336" spans="1:14" ht="22.5" customHeight="1" outlineLevel="1" collapsed="1">
      <c r="A336" s="37" t="s">
        <v>688</v>
      </c>
      <c r="B336" s="37" t="s">
        <v>687</v>
      </c>
      <c r="C336" s="43">
        <v>13450</v>
      </c>
      <c r="D336" s="43">
        <v>12550</v>
      </c>
      <c r="E336" s="43">
        <v>11650</v>
      </c>
      <c r="N336" s="98"/>
    </row>
    <row r="337" spans="1:14" ht="12" hidden="1" customHeight="1" outlineLevel="2">
      <c r="A337" s="152" t="s">
        <v>496</v>
      </c>
      <c r="B337" s="152">
        <v>78</v>
      </c>
      <c r="C337" s="45"/>
      <c r="D337" s="45"/>
      <c r="E337" s="78"/>
      <c r="N337" s="98"/>
    </row>
    <row r="338" spans="1:14" ht="12" hidden="1" customHeight="1" outlineLevel="2">
      <c r="A338" s="152" t="s">
        <v>561</v>
      </c>
      <c r="B338" s="152" t="s">
        <v>685</v>
      </c>
      <c r="C338" s="45"/>
      <c r="D338" s="45"/>
      <c r="E338" s="78"/>
      <c r="N338" s="98"/>
    </row>
    <row r="339" spans="1:14" ht="12" hidden="1" customHeight="1" outlineLevel="2">
      <c r="A339" s="152" t="s">
        <v>498</v>
      </c>
      <c r="B339" s="152" t="s">
        <v>563</v>
      </c>
      <c r="C339" s="45"/>
      <c r="D339" s="45"/>
      <c r="E339" s="78"/>
      <c r="N339" s="98"/>
    </row>
    <row r="340" spans="1:14" ht="12" hidden="1" customHeight="1" outlineLevel="2">
      <c r="A340" s="152" t="s">
        <v>564</v>
      </c>
      <c r="B340" s="152">
        <v>0.96</v>
      </c>
      <c r="C340" s="45"/>
      <c r="D340" s="45"/>
      <c r="E340" s="78"/>
      <c r="N340" s="98"/>
    </row>
    <row r="341" spans="1:14" ht="12" hidden="1" customHeight="1" outlineLevel="2">
      <c r="A341" s="152" t="s">
        <v>565</v>
      </c>
      <c r="B341" s="152">
        <v>0.38</v>
      </c>
      <c r="C341" s="45"/>
      <c r="D341" s="45"/>
      <c r="E341" s="78"/>
      <c r="N341" s="98"/>
    </row>
    <row r="342" spans="1:14" ht="12" hidden="1" customHeight="1" outlineLevel="2">
      <c r="A342" s="152" t="s">
        <v>258</v>
      </c>
      <c r="B342" s="152">
        <v>0.7</v>
      </c>
      <c r="C342" s="45"/>
      <c r="D342" s="45"/>
      <c r="E342" s="78"/>
      <c r="N342" s="98"/>
    </row>
    <row r="343" spans="1:14" ht="12" hidden="1" customHeight="1" outlineLevel="2">
      <c r="A343" s="152" t="s">
        <v>566</v>
      </c>
      <c r="B343" s="152">
        <v>1</v>
      </c>
      <c r="C343" s="45"/>
      <c r="D343" s="45"/>
      <c r="E343" s="78"/>
      <c r="N343" s="98"/>
    </row>
    <row r="344" spans="1:14" ht="12" hidden="1" customHeight="1" outlineLevel="2">
      <c r="A344" s="152" t="s">
        <v>494</v>
      </c>
      <c r="B344" s="152" t="s">
        <v>522</v>
      </c>
      <c r="C344" s="45"/>
      <c r="D344" s="45"/>
      <c r="E344" s="78"/>
      <c r="N344" s="98"/>
    </row>
    <row r="345" spans="1:14" ht="12" hidden="1" customHeight="1" outlineLevel="2">
      <c r="A345" s="152" t="s">
        <v>67</v>
      </c>
      <c r="B345" s="152">
        <v>36</v>
      </c>
      <c r="C345" s="45"/>
      <c r="D345" s="45"/>
      <c r="E345" s="78"/>
      <c r="N345" s="98"/>
    </row>
    <row r="346" spans="1:14" ht="12" hidden="1" customHeight="1" outlineLevel="2">
      <c r="A346" s="152" t="s">
        <v>568</v>
      </c>
      <c r="B346" s="152">
        <v>11520</v>
      </c>
      <c r="C346" s="45"/>
      <c r="D346" s="45"/>
      <c r="E346" s="78"/>
      <c r="N346" s="98"/>
    </row>
    <row r="347" spans="1:14" ht="12" hidden="1" customHeight="1" outlineLevel="2">
      <c r="A347" s="152" t="s">
        <v>569</v>
      </c>
      <c r="B347" s="152">
        <v>8928</v>
      </c>
      <c r="C347" s="45"/>
      <c r="D347" s="45"/>
      <c r="E347" s="78"/>
      <c r="N347" s="98"/>
    </row>
    <row r="348" spans="1:14" ht="12" hidden="1" customHeight="1" outlineLevel="2">
      <c r="A348" s="152" t="s">
        <v>25</v>
      </c>
      <c r="B348" s="152" t="s">
        <v>570</v>
      </c>
      <c r="C348" s="45"/>
      <c r="D348" s="131"/>
      <c r="E348" s="78"/>
      <c r="N348" s="98"/>
    </row>
    <row r="349" spans="1:14" ht="12" hidden="1" customHeight="1" outlineLevel="2">
      <c r="A349" s="152" t="s">
        <v>571</v>
      </c>
      <c r="B349" s="152" t="s">
        <v>572</v>
      </c>
      <c r="C349" s="45"/>
      <c r="D349" s="45"/>
      <c r="E349" s="78"/>
      <c r="N349" s="98"/>
    </row>
    <row r="350" spans="1:14" ht="12" hidden="1" customHeight="1" outlineLevel="2">
      <c r="A350" s="152" t="s">
        <v>573</v>
      </c>
      <c r="B350" s="135">
        <v>0.01</v>
      </c>
      <c r="C350" s="45"/>
      <c r="D350" s="45"/>
      <c r="E350" s="78"/>
      <c r="N350" s="98"/>
    </row>
    <row r="351" spans="1:14" ht="12" hidden="1" customHeight="1" outlineLevel="2">
      <c r="A351" s="152" t="s">
        <v>489</v>
      </c>
      <c r="B351" s="152" t="s">
        <v>676</v>
      </c>
      <c r="C351" s="45"/>
      <c r="D351" s="45"/>
      <c r="E351" s="78"/>
      <c r="N351" s="98"/>
    </row>
    <row r="352" spans="1:14" ht="12" hidden="1" customHeight="1" outlineLevel="2">
      <c r="A352" s="152" t="s">
        <v>134</v>
      </c>
      <c r="B352" s="152" t="s">
        <v>575</v>
      </c>
      <c r="C352" s="45"/>
      <c r="D352" s="45"/>
      <c r="E352" s="78"/>
      <c r="N352" s="98"/>
    </row>
    <row r="353" spans="1:14" ht="12" hidden="1" customHeight="1" outlineLevel="2">
      <c r="A353" s="152" t="s">
        <v>185</v>
      </c>
      <c r="B353" s="152" t="s">
        <v>677</v>
      </c>
      <c r="C353" s="45"/>
      <c r="D353" s="45"/>
      <c r="E353" s="78"/>
      <c r="N353" s="98"/>
    </row>
    <row r="354" spans="1:14" ht="12" hidden="1" customHeight="1" outlineLevel="2">
      <c r="A354" s="152" t="s">
        <v>577</v>
      </c>
      <c r="B354" s="152" t="s">
        <v>578</v>
      </c>
      <c r="C354" s="45"/>
      <c r="D354" s="45"/>
      <c r="E354" s="78"/>
      <c r="N354" s="98"/>
    </row>
    <row r="355" spans="1:14" ht="12" hidden="1" customHeight="1" outlineLevel="2">
      <c r="A355" s="152" t="s">
        <v>579</v>
      </c>
      <c r="B355" s="152" t="s">
        <v>678</v>
      </c>
      <c r="C355" s="45"/>
      <c r="D355" s="45"/>
      <c r="E355" s="78"/>
      <c r="N355" s="98"/>
    </row>
    <row r="356" spans="1:14" ht="12" hidden="1" customHeight="1" outlineLevel="2">
      <c r="A356" s="152" t="s">
        <v>177</v>
      </c>
      <c r="B356" s="152" t="s">
        <v>679</v>
      </c>
      <c r="C356" s="45"/>
      <c r="D356" s="45"/>
      <c r="E356" s="78"/>
      <c r="N356" s="98"/>
    </row>
    <row r="357" spans="1:14" ht="12" hidden="1" customHeight="1" outlineLevel="2">
      <c r="A357" s="152" t="s">
        <v>582</v>
      </c>
      <c r="B357" s="152" t="s">
        <v>680</v>
      </c>
      <c r="C357" s="45"/>
      <c r="D357" s="45"/>
      <c r="E357" s="78"/>
      <c r="N357" s="98"/>
    </row>
    <row r="358" spans="1:14" ht="12" hidden="1" customHeight="1" outlineLevel="2">
      <c r="A358" s="152" t="s">
        <v>584</v>
      </c>
      <c r="B358" s="152" t="s">
        <v>689</v>
      </c>
      <c r="C358" s="45"/>
      <c r="D358" s="45"/>
      <c r="E358" s="78"/>
      <c r="N358" s="98"/>
    </row>
    <row r="359" spans="1:14" ht="12" hidden="1" customHeight="1" outlineLevel="2">
      <c r="A359" s="152" t="s">
        <v>586</v>
      </c>
      <c r="B359" s="152">
        <v>8.1999999999999993</v>
      </c>
      <c r="C359" s="45"/>
      <c r="D359" s="45"/>
      <c r="E359" s="78"/>
      <c r="N359" s="98"/>
    </row>
    <row r="360" spans="1:14" ht="12" hidden="1" customHeight="1" outlineLevel="2">
      <c r="A360" s="152" t="s">
        <v>587</v>
      </c>
      <c r="B360" s="150">
        <v>50000</v>
      </c>
      <c r="C360" s="45"/>
      <c r="D360" s="45"/>
      <c r="E360" s="78"/>
      <c r="N360" s="98"/>
    </row>
    <row r="361" spans="1:14" ht="12" hidden="1" customHeight="1" outlineLevel="2">
      <c r="A361" s="152" t="s">
        <v>588</v>
      </c>
      <c r="B361" s="152">
        <v>5</v>
      </c>
      <c r="C361" s="45"/>
      <c r="D361" s="45"/>
      <c r="E361" s="78"/>
      <c r="N361" s="98"/>
    </row>
    <row r="362" spans="1:14" ht="22.5" customHeight="1" outlineLevel="1" collapsed="1">
      <c r="A362" s="37" t="s">
        <v>690</v>
      </c>
      <c r="B362" s="37" t="s">
        <v>691</v>
      </c>
      <c r="C362" s="43">
        <v>15600</v>
      </c>
      <c r="D362" s="43">
        <v>14575</v>
      </c>
      <c r="E362" s="43">
        <v>13550</v>
      </c>
      <c r="N362" s="98"/>
    </row>
    <row r="363" spans="1:14" ht="12" hidden="1" customHeight="1" outlineLevel="2">
      <c r="A363" s="152" t="s">
        <v>496</v>
      </c>
      <c r="B363" s="152">
        <v>104</v>
      </c>
      <c r="C363" s="45"/>
      <c r="D363" s="45"/>
      <c r="E363" s="78"/>
      <c r="N363" s="98"/>
    </row>
    <row r="364" spans="1:14" ht="12" hidden="1" customHeight="1" outlineLevel="2">
      <c r="A364" s="152" t="s">
        <v>561</v>
      </c>
      <c r="B364" s="152" t="s">
        <v>675</v>
      </c>
      <c r="C364" s="45"/>
      <c r="D364" s="45"/>
      <c r="E364" s="78"/>
      <c r="N364" s="98"/>
    </row>
    <row r="365" spans="1:14" ht="12" hidden="1" customHeight="1" outlineLevel="2">
      <c r="A365" s="152" t="s">
        <v>498</v>
      </c>
      <c r="B365" s="152" t="s">
        <v>563</v>
      </c>
      <c r="C365" s="45"/>
      <c r="D365" s="45"/>
      <c r="E365" s="78"/>
      <c r="N365" s="98"/>
    </row>
    <row r="366" spans="1:14" ht="12" hidden="1" customHeight="1" outlineLevel="2">
      <c r="A366" s="152" t="s">
        <v>564</v>
      </c>
      <c r="B366" s="152">
        <v>0.96</v>
      </c>
      <c r="C366" s="45"/>
      <c r="D366" s="45"/>
      <c r="E366" s="78"/>
      <c r="N366" s="98"/>
    </row>
    <row r="367" spans="1:14" ht="12" hidden="1" customHeight="1" outlineLevel="2">
      <c r="A367" s="152" t="s">
        <v>565</v>
      </c>
      <c r="B367" s="152">
        <v>0.5</v>
      </c>
      <c r="C367" s="45"/>
      <c r="D367" s="45"/>
      <c r="E367" s="78"/>
      <c r="N367" s="98"/>
    </row>
    <row r="368" spans="1:14" ht="12" hidden="1" customHeight="1" outlineLevel="2">
      <c r="A368" s="152" t="s">
        <v>258</v>
      </c>
      <c r="B368" s="152">
        <v>0.7</v>
      </c>
      <c r="C368" s="45"/>
      <c r="D368" s="45"/>
      <c r="E368" s="78"/>
      <c r="N368" s="98"/>
    </row>
    <row r="369" spans="1:14" ht="12" hidden="1" customHeight="1" outlineLevel="2">
      <c r="A369" s="152" t="s">
        <v>566</v>
      </c>
      <c r="B369" s="152">
        <v>1</v>
      </c>
      <c r="C369" s="45"/>
      <c r="D369" s="45"/>
      <c r="E369" s="78"/>
      <c r="N369" s="98"/>
    </row>
    <row r="370" spans="1:14" ht="12" hidden="1" customHeight="1" outlineLevel="2">
      <c r="A370" s="152" t="s">
        <v>494</v>
      </c>
      <c r="B370" s="152" t="s">
        <v>522</v>
      </c>
      <c r="C370" s="45"/>
      <c r="D370" s="45"/>
      <c r="E370" s="78"/>
      <c r="N370" s="98"/>
    </row>
    <row r="371" spans="1:14" ht="12" hidden="1" customHeight="1" outlineLevel="2">
      <c r="A371" s="152" t="s">
        <v>67</v>
      </c>
      <c r="B371" s="152">
        <v>48</v>
      </c>
      <c r="C371" s="45"/>
      <c r="D371" s="45"/>
      <c r="E371" s="78"/>
      <c r="N371" s="98"/>
    </row>
    <row r="372" spans="1:14" ht="12" hidden="1" customHeight="1" outlineLevel="2">
      <c r="A372" s="152" t="s">
        <v>568</v>
      </c>
      <c r="B372" s="152">
        <v>15360</v>
      </c>
      <c r="C372" s="45"/>
      <c r="D372" s="45"/>
      <c r="E372" s="78"/>
      <c r="N372" s="98"/>
    </row>
    <row r="373" spans="1:14" ht="12" hidden="1" customHeight="1" outlineLevel="2">
      <c r="A373" s="152" t="s">
        <v>569</v>
      </c>
      <c r="B373" s="152">
        <v>12282</v>
      </c>
      <c r="C373" s="45"/>
      <c r="D373" s="45"/>
      <c r="E373" s="78"/>
      <c r="N373" s="98"/>
    </row>
    <row r="374" spans="1:14" ht="12" hidden="1" customHeight="1" outlineLevel="2">
      <c r="A374" s="152" t="s">
        <v>25</v>
      </c>
      <c r="B374" s="152" t="s">
        <v>570</v>
      </c>
      <c r="C374" s="45"/>
      <c r="D374" s="45"/>
      <c r="E374" s="78"/>
      <c r="N374" s="98"/>
    </row>
    <row r="375" spans="1:14" ht="12" hidden="1" customHeight="1" outlineLevel="2">
      <c r="A375" s="152" t="s">
        <v>571</v>
      </c>
      <c r="B375" s="152" t="s">
        <v>572</v>
      </c>
      <c r="C375" s="45"/>
      <c r="D375" s="45"/>
      <c r="E375" s="78"/>
      <c r="N375" s="98"/>
    </row>
    <row r="376" spans="1:14" ht="12" hidden="1" customHeight="1" outlineLevel="2">
      <c r="A376" s="152" t="s">
        <v>573</v>
      </c>
      <c r="B376" s="135">
        <v>0.01</v>
      </c>
      <c r="C376" s="45"/>
      <c r="D376" s="45"/>
      <c r="E376" s="78"/>
      <c r="N376" s="98"/>
    </row>
    <row r="377" spans="1:14" ht="12" hidden="1" customHeight="1" outlineLevel="2">
      <c r="A377" s="152" t="s">
        <v>489</v>
      </c>
      <c r="B377" s="152" t="s">
        <v>676</v>
      </c>
      <c r="C377" s="45"/>
      <c r="D377" s="45"/>
      <c r="E377" s="78"/>
      <c r="N377" s="98"/>
    </row>
    <row r="378" spans="1:14" ht="12" hidden="1" customHeight="1" outlineLevel="2">
      <c r="A378" s="152" t="s">
        <v>134</v>
      </c>
      <c r="B378" s="152" t="s">
        <v>575</v>
      </c>
      <c r="C378" s="45"/>
      <c r="D378" s="45"/>
      <c r="E378" s="78"/>
      <c r="N378" s="98"/>
    </row>
    <row r="379" spans="1:14" ht="12" hidden="1" customHeight="1" outlineLevel="2">
      <c r="A379" s="152" t="s">
        <v>185</v>
      </c>
      <c r="B379" s="152" t="s">
        <v>677</v>
      </c>
      <c r="C379" s="45"/>
      <c r="D379" s="45"/>
      <c r="E379" s="78"/>
      <c r="N379" s="98"/>
    </row>
    <row r="380" spans="1:14" ht="12" hidden="1" customHeight="1" outlineLevel="2">
      <c r="A380" s="152" t="s">
        <v>577</v>
      </c>
      <c r="B380" s="152" t="s">
        <v>578</v>
      </c>
      <c r="C380" s="45"/>
      <c r="D380" s="45"/>
      <c r="E380" s="78"/>
      <c r="N380" s="98"/>
    </row>
    <row r="381" spans="1:14" ht="12" hidden="1" customHeight="1" outlineLevel="2">
      <c r="A381" s="152" t="s">
        <v>579</v>
      </c>
      <c r="B381" s="152" t="s">
        <v>678</v>
      </c>
      <c r="C381" s="45"/>
      <c r="D381" s="45"/>
      <c r="E381" s="78"/>
      <c r="N381" s="98"/>
    </row>
    <row r="382" spans="1:14" ht="12" hidden="1" customHeight="1" outlineLevel="2">
      <c r="A382" s="152" t="s">
        <v>177</v>
      </c>
      <c r="B382" s="152" t="s">
        <v>679</v>
      </c>
      <c r="C382" s="45"/>
      <c r="D382" s="45"/>
      <c r="E382" s="78"/>
      <c r="N382" s="98"/>
    </row>
    <row r="383" spans="1:14" ht="12" hidden="1" customHeight="1" outlineLevel="2">
      <c r="A383" s="152" t="s">
        <v>582</v>
      </c>
      <c r="B383" s="152" t="s">
        <v>680</v>
      </c>
      <c r="C383" s="45"/>
      <c r="D383" s="45"/>
      <c r="E383" s="78"/>
      <c r="N383" s="98"/>
    </row>
    <row r="384" spans="1:14" ht="12" hidden="1" customHeight="1" outlineLevel="2">
      <c r="A384" s="152" t="s">
        <v>584</v>
      </c>
      <c r="B384" s="152" t="s">
        <v>686</v>
      </c>
      <c r="C384" s="45"/>
      <c r="D384" s="45"/>
      <c r="E384" s="78"/>
      <c r="N384" s="98"/>
    </row>
    <row r="385" spans="1:14" ht="12" hidden="1" customHeight="1" outlineLevel="2">
      <c r="A385" s="152" t="s">
        <v>586</v>
      </c>
      <c r="B385" s="152">
        <v>8.1</v>
      </c>
      <c r="C385" s="45"/>
      <c r="D385" s="45"/>
      <c r="E385" s="78"/>
      <c r="N385" s="98"/>
    </row>
    <row r="386" spans="1:14" ht="12" hidden="1" customHeight="1" outlineLevel="2">
      <c r="A386" s="152" t="s">
        <v>587</v>
      </c>
      <c r="B386" s="150">
        <v>50000</v>
      </c>
      <c r="C386" s="45"/>
      <c r="D386" s="45"/>
      <c r="E386" s="78"/>
      <c r="N386" s="98"/>
    </row>
    <row r="387" spans="1:14" ht="12" hidden="1" customHeight="1" outlineLevel="2">
      <c r="A387" s="152" t="s">
        <v>588</v>
      </c>
      <c r="B387" s="152">
        <v>5</v>
      </c>
      <c r="C387" s="45"/>
      <c r="D387" s="45"/>
      <c r="E387" s="78"/>
      <c r="N387" s="98"/>
    </row>
    <row r="388" spans="1:14" ht="22.5" customHeight="1" outlineLevel="1" collapsed="1">
      <c r="A388" s="37" t="s">
        <v>692</v>
      </c>
      <c r="B388" s="37" t="s">
        <v>694</v>
      </c>
      <c r="C388" s="43">
        <v>17550</v>
      </c>
      <c r="D388" s="43">
        <v>16400</v>
      </c>
      <c r="E388" s="43">
        <v>15250</v>
      </c>
      <c r="N388" s="98"/>
    </row>
    <row r="389" spans="1:14" ht="12" hidden="1" customHeight="1" outlineLevel="2">
      <c r="A389" s="152" t="s">
        <v>496</v>
      </c>
      <c r="B389" s="152">
        <v>130</v>
      </c>
      <c r="C389" s="45"/>
      <c r="D389" s="45"/>
      <c r="E389" s="78"/>
      <c r="N389" s="98"/>
    </row>
    <row r="390" spans="1:14" ht="12" hidden="1" customHeight="1" outlineLevel="2">
      <c r="A390" s="152" t="s">
        <v>561</v>
      </c>
      <c r="B390" s="152" t="s">
        <v>675</v>
      </c>
      <c r="C390" s="45"/>
      <c r="D390" s="45"/>
      <c r="E390" s="78"/>
      <c r="N390" s="98"/>
    </row>
    <row r="391" spans="1:14" ht="12" hidden="1" customHeight="1" outlineLevel="2">
      <c r="A391" s="152" t="s">
        <v>498</v>
      </c>
      <c r="B391" s="152" t="s">
        <v>563</v>
      </c>
      <c r="C391" s="45"/>
      <c r="D391" s="45"/>
      <c r="E391" s="78"/>
      <c r="N391" s="98"/>
    </row>
    <row r="392" spans="1:14" ht="12" hidden="1" customHeight="1" outlineLevel="2">
      <c r="A392" s="152" t="s">
        <v>564</v>
      </c>
      <c r="B392" s="152">
        <v>0.96</v>
      </c>
      <c r="C392" s="45"/>
      <c r="D392" s="45"/>
      <c r="E392" s="78"/>
      <c r="N392" s="98"/>
    </row>
    <row r="393" spans="1:14" ht="12" hidden="1" customHeight="1" outlineLevel="2">
      <c r="A393" s="152" t="s">
        <v>565</v>
      </c>
      <c r="B393" s="152">
        <v>0.62</v>
      </c>
      <c r="C393" s="45"/>
      <c r="D393" s="45"/>
      <c r="E393" s="78"/>
      <c r="N393" s="98"/>
    </row>
    <row r="394" spans="1:14" ht="12" hidden="1" customHeight="1" outlineLevel="2">
      <c r="A394" s="152" t="s">
        <v>258</v>
      </c>
      <c r="B394" s="152">
        <v>0.7</v>
      </c>
      <c r="C394" s="45"/>
      <c r="D394" s="45"/>
      <c r="E394" s="78"/>
      <c r="N394" s="98"/>
    </row>
    <row r="395" spans="1:14" ht="12" hidden="1" customHeight="1" outlineLevel="2">
      <c r="A395" s="152" t="s">
        <v>566</v>
      </c>
      <c r="B395" s="152">
        <v>1</v>
      </c>
      <c r="C395" s="45"/>
      <c r="D395" s="45"/>
      <c r="E395" s="78"/>
      <c r="N395" s="98"/>
    </row>
    <row r="396" spans="1:14" ht="12" hidden="1" customHeight="1" outlineLevel="2">
      <c r="A396" s="152" t="s">
        <v>494</v>
      </c>
      <c r="B396" s="152" t="s">
        <v>522</v>
      </c>
      <c r="C396" s="45"/>
      <c r="D396" s="45"/>
      <c r="E396" s="78"/>
      <c r="N396" s="98"/>
    </row>
    <row r="397" spans="1:14" ht="12" hidden="1" customHeight="1" outlineLevel="2">
      <c r="A397" s="152" t="s">
        <v>67</v>
      </c>
      <c r="B397" s="152">
        <v>48</v>
      </c>
      <c r="C397" s="45"/>
      <c r="D397" s="45"/>
      <c r="E397" s="78"/>
      <c r="N397" s="98"/>
    </row>
    <row r="398" spans="1:14" ht="12" hidden="1" customHeight="1" outlineLevel="2">
      <c r="A398" s="152" t="s">
        <v>568</v>
      </c>
      <c r="B398" s="152">
        <v>19200</v>
      </c>
      <c r="C398" s="45"/>
      <c r="D398" s="45"/>
      <c r="E398" s="78"/>
      <c r="N398" s="98"/>
    </row>
    <row r="399" spans="1:14" ht="12" hidden="1" customHeight="1" outlineLevel="2">
      <c r="A399" s="152" t="s">
        <v>569</v>
      </c>
      <c r="B399" s="152">
        <v>15112</v>
      </c>
      <c r="C399" s="45"/>
      <c r="D399" s="45"/>
      <c r="E399" s="78"/>
      <c r="N399" s="98"/>
    </row>
    <row r="400" spans="1:14" ht="12" hidden="1" customHeight="1" outlineLevel="2">
      <c r="A400" s="152" t="s">
        <v>25</v>
      </c>
      <c r="B400" s="152" t="s">
        <v>570</v>
      </c>
      <c r="C400" s="45"/>
      <c r="D400" s="45"/>
      <c r="E400" s="78"/>
      <c r="N400" s="98"/>
    </row>
    <row r="401" spans="1:14" ht="12" hidden="1" customHeight="1" outlineLevel="2">
      <c r="A401" s="152" t="s">
        <v>571</v>
      </c>
      <c r="B401" s="152" t="s">
        <v>572</v>
      </c>
      <c r="C401" s="45"/>
      <c r="D401" s="45"/>
      <c r="E401" s="78"/>
      <c r="N401" s="98"/>
    </row>
    <row r="402" spans="1:14" ht="12" hidden="1" customHeight="1" outlineLevel="2">
      <c r="A402" s="152" t="s">
        <v>573</v>
      </c>
      <c r="B402" s="135">
        <v>0.01</v>
      </c>
      <c r="C402" s="45"/>
      <c r="D402" s="45"/>
      <c r="E402" s="78"/>
      <c r="N402" s="98"/>
    </row>
    <row r="403" spans="1:14" ht="12" hidden="1" customHeight="1" outlineLevel="2">
      <c r="A403" s="152" t="s">
        <v>489</v>
      </c>
      <c r="B403" s="152" t="s">
        <v>676</v>
      </c>
      <c r="C403" s="45"/>
      <c r="D403" s="45"/>
      <c r="E403" s="78"/>
      <c r="N403" s="98"/>
    </row>
    <row r="404" spans="1:14" ht="12" hidden="1" customHeight="1" outlineLevel="2">
      <c r="A404" s="152" t="s">
        <v>134</v>
      </c>
      <c r="B404" s="152" t="s">
        <v>575</v>
      </c>
      <c r="C404" s="45"/>
      <c r="D404" s="45"/>
      <c r="E404" s="78"/>
      <c r="N404" s="98"/>
    </row>
    <row r="405" spans="1:14" ht="12" hidden="1" customHeight="1" outlineLevel="2">
      <c r="A405" s="152" t="s">
        <v>185</v>
      </c>
      <c r="B405" s="152" t="s">
        <v>677</v>
      </c>
      <c r="C405" s="45"/>
      <c r="D405" s="45"/>
      <c r="E405" s="78"/>
      <c r="N405" s="98"/>
    </row>
    <row r="406" spans="1:14" ht="12" hidden="1" customHeight="1" outlineLevel="2">
      <c r="A406" s="152" t="s">
        <v>577</v>
      </c>
      <c r="B406" s="152" t="s">
        <v>578</v>
      </c>
      <c r="C406" s="45"/>
      <c r="D406" s="45"/>
      <c r="E406" s="78"/>
      <c r="N406" s="98"/>
    </row>
    <row r="407" spans="1:14" ht="12" hidden="1" customHeight="1" outlineLevel="2">
      <c r="A407" s="152" t="s">
        <v>579</v>
      </c>
      <c r="B407" s="152" t="s">
        <v>678</v>
      </c>
      <c r="C407" s="45"/>
      <c r="D407" s="45"/>
      <c r="E407" s="78"/>
      <c r="N407" s="98"/>
    </row>
    <row r="408" spans="1:14" ht="12" hidden="1" customHeight="1" outlineLevel="2">
      <c r="A408" s="152" t="s">
        <v>177</v>
      </c>
      <c r="B408" s="152" t="s">
        <v>679</v>
      </c>
      <c r="C408" s="45"/>
      <c r="D408" s="45"/>
      <c r="E408" s="78"/>
      <c r="N408" s="98"/>
    </row>
    <row r="409" spans="1:14" ht="12" hidden="1" customHeight="1" outlineLevel="2">
      <c r="A409" s="152" t="s">
        <v>582</v>
      </c>
      <c r="B409" s="152" t="s">
        <v>680</v>
      </c>
      <c r="C409" s="45"/>
      <c r="D409" s="45"/>
      <c r="E409" s="78"/>
      <c r="N409" s="98"/>
    </row>
    <row r="410" spans="1:14" ht="12" hidden="1" customHeight="1" outlineLevel="2">
      <c r="A410" s="152" t="s">
        <v>584</v>
      </c>
      <c r="B410" s="152" t="s">
        <v>693</v>
      </c>
      <c r="C410" s="45"/>
      <c r="D410" s="45"/>
      <c r="E410" s="78"/>
      <c r="N410" s="98"/>
    </row>
    <row r="411" spans="1:14" ht="12" hidden="1" customHeight="1" outlineLevel="2">
      <c r="A411" s="152" t="s">
        <v>586</v>
      </c>
      <c r="B411" s="152">
        <v>10</v>
      </c>
      <c r="C411" s="45"/>
      <c r="D411" s="45"/>
      <c r="E411" s="78"/>
      <c r="N411" s="98"/>
    </row>
    <row r="412" spans="1:14" ht="12" hidden="1" customHeight="1" outlineLevel="2">
      <c r="A412" s="152" t="s">
        <v>587</v>
      </c>
      <c r="B412" s="150">
        <v>50000</v>
      </c>
      <c r="C412" s="45"/>
      <c r="D412" s="45"/>
      <c r="E412" s="78"/>
      <c r="N412" s="98"/>
    </row>
    <row r="413" spans="1:14" ht="12" hidden="1" customHeight="1" outlineLevel="2">
      <c r="A413" s="152" t="s">
        <v>588</v>
      </c>
      <c r="B413" s="152">
        <v>5</v>
      </c>
      <c r="C413" s="45"/>
      <c r="D413" s="45"/>
      <c r="E413" s="78"/>
      <c r="N413" s="98"/>
    </row>
    <row r="414" spans="1:14" ht="22.5" customHeight="1" outlineLevel="1" collapsed="1">
      <c r="A414" s="37" t="s">
        <v>695</v>
      </c>
      <c r="B414" s="37" t="s">
        <v>694</v>
      </c>
      <c r="C414" s="43">
        <v>17550</v>
      </c>
      <c r="D414" s="43">
        <v>16400</v>
      </c>
      <c r="E414" s="43">
        <v>15250</v>
      </c>
      <c r="N414" s="98"/>
    </row>
    <row r="415" spans="1:14" ht="12" hidden="1" customHeight="1" outlineLevel="2">
      <c r="A415" s="152" t="s">
        <v>496</v>
      </c>
      <c r="B415" s="152">
        <v>130</v>
      </c>
      <c r="C415" s="45"/>
      <c r="D415" s="45"/>
      <c r="E415" s="78"/>
      <c r="N415" s="98"/>
    </row>
    <row r="416" spans="1:14" ht="12" hidden="1" customHeight="1" outlineLevel="2">
      <c r="A416" s="152" t="s">
        <v>561</v>
      </c>
      <c r="B416" s="152" t="s">
        <v>675</v>
      </c>
      <c r="C416" s="45"/>
      <c r="D416" s="45"/>
      <c r="E416" s="78"/>
      <c r="N416" s="98"/>
    </row>
    <row r="417" spans="1:14" ht="12" hidden="1" customHeight="1" outlineLevel="2">
      <c r="A417" s="152" t="s">
        <v>498</v>
      </c>
      <c r="B417" s="152" t="s">
        <v>563</v>
      </c>
      <c r="C417" s="45"/>
      <c r="D417" s="45"/>
      <c r="E417" s="78"/>
      <c r="N417" s="98"/>
    </row>
    <row r="418" spans="1:14" ht="12" hidden="1" customHeight="1" outlineLevel="2">
      <c r="A418" s="152" t="s">
        <v>564</v>
      </c>
      <c r="B418" s="152">
        <v>0.96</v>
      </c>
      <c r="C418" s="45"/>
      <c r="D418" s="45"/>
      <c r="E418" s="78"/>
      <c r="N418" s="98"/>
    </row>
    <row r="419" spans="1:14" ht="12" hidden="1" customHeight="1" outlineLevel="2">
      <c r="A419" s="152" t="s">
        <v>565</v>
      </c>
      <c r="B419" s="152">
        <v>0.62</v>
      </c>
      <c r="C419" s="45"/>
      <c r="D419" s="45"/>
      <c r="E419" s="78"/>
      <c r="N419" s="98"/>
    </row>
    <row r="420" spans="1:14" ht="12" hidden="1" customHeight="1" outlineLevel="2">
      <c r="A420" s="152" t="s">
        <v>258</v>
      </c>
      <c r="B420" s="152">
        <v>0.7</v>
      </c>
      <c r="C420" s="45"/>
      <c r="D420" s="45"/>
      <c r="E420" s="78"/>
      <c r="N420" s="98"/>
    </row>
    <row r="421" spans="1:14" ht="12" hidden="1" customHeight="1" outlineLevel="2">
      <c r="A421" s="152" t="s">
        <v>566</v>
      </c>
      <c r="B421" s="152">
        <v>1</v>
      </c>
      <c r="C421" s="45"/>
      <c r="D421" s="45"/>
      <c r="E421" s="78"/>
      <c r="N421" s="98"/>
    </row>
    <row r="422" spans="1:14" ht="12" hidden="1" customHeight="1" outlineLevel="2">
      <c r="A422" s="152" t="s">
        <v>494</v>
      </c>
      <c r="B422" s="152" t="s">
        <v>522</v>
      </c>
      <c r="C422" s="45"/>
      <c r="D422" s="45"/>
      <c r="E422" s="78"/>
      <c r="N422" s="98"/>
    </row>
    <row r="423" spans="1:14" ht="12" hidden="1" customHeight="1" outlineLevel="2">
      <c r="A423" s="152" t="s">
        <v>67</v>
      </c>
      <c r="B423" s="152">
        <v>48</v>
      </c>
      <c r="C423" s="45"/>
      <c r="D423" s="45"/>
      <c r="E423" s="78"/>
      <c r="N423" s="98"/>
    </row>
    <row r="424" spans="1:14" ht="12" hidden="1" customHeight="1" outlineLevel="2">
      <c r="A424" s="152" t="s">
        <v>568</v>
      </c>
      <c r="B424" s="152">
        <v>19200</v>
      </c>
      <c r="C424" s="45"/>
      <c r="D424" s="45"/>
      <c r="E424" s="78"/>
      <c r="N424" s="98"/>
    </row>
    <row r="425" spans="1:14" ht="12" hidden="1" customHeight="1" outlineLevel="2">
      <c r="A425" s="152" t="s">
        <v>569</v>
      </c>
      <c r="B425" s="152">
        <v>15112</v>
      </c>
      <c r="C425" s="45"/>
      <c r="D425" s="45"/>
      <c r="E425" s="78"/>
      <c r="N425" s="98"/>
    </row>
    <row r="426" spans="1:14" ht="12" hidden="1" customHeight="1" outlineLevel="2">
      <c r="A426" s="152" t="s">
        <v>25</v>
      </c>
      <c r="B426" s="152" t="s">
        <v>570</v>
      </c>
      <c r="C426" s="45"/>
      <c r="D426" s="45"/>
      <c r="E426" s="78"/>
      <c r="N426" s="98"/>
    </row>
    <row r="427" spans="1:14" ht="12" hidden="1" customHeight="1" outlineLevel="2">
      <c r="A427" s="152" t="s">
        <v>571</v>
      </c>
      <c r="B427" s="152" t="s">
        <v>572</v>
      </c>
      <c r="C427" s="45"/>
      <c r="D427" s="45"/>
      <c r="E427" s="78"/>
      <c r="N427" s="98"/>
    </row>
    <row r="428" spans="1:14" ht="12" hidden="1" customHeight="1" outlineLevel="2">
      <c r="A428" s="152" t="s">
        <v>573</v>
      </c>
      <c r="B428" s="135">
        <v>0.01</v>
      </c>
      <c r="C428" s="45"/>
      <c r="D428" s="45"/>
      <c r="E428" s="78"/>
      <c r="N428" s="98"/>
    </row>
    <row r="429" spans="1:14" ht="12" hidden="1" customHeight="1" outlineLevel="2">
      <c r="A429" s="152" t="s">
        <v>489</v>
      </c>
      <c r="B429" s="152" t="s">
        <v>676</v>
      </c>
      <c r="C429" s="45"/>
      <c r="D429" s="45"/>
      <c r="E429" s="78"/>
      <c r="N429" s="98"/>
    </row>
    <row r="430" spans="1:14" ht="12" hidden="1" customHeight="1" outlineLevel="2">
      <c r="A430" s="152" t="s">
        <v>134</v>
      </c>
      <c r="B430" s="152" t="s">
        <v>575</v>
      </c>
      <c r="C430" s="45"/>
      <c r="D430" s="45"/>
      <c r="E430" s="78"/>
      <c r="N430" s="98"/>
    </row>
    <row r="431" spans="1:14" ht="12" hidden="1" customHeight="1" outlineLevel="2">
      <c r="A431" s="152" t="s">
        <v>185</v>
      </c>
      <c r="B431" s="152" t="s">
        <v>677</v>
      </c>
      <c r="C431" s="45"/>
      <c r="D431" s="45"/>
      <c r="E431" s="78"/>
      <c r="N431" s="98"/>
    </row>
    <row r="432" spans="1:14" ht="12" hidden="1" customHeight="1" outlineLevel="2">
      <c r="A432" s="152" t="s">
        <v>577</v>
      </c>
      <c r="B432" s="152" t="s">
        <v>578</v>
      </c>
      <c r="C432" s="45"/>
      <c r="D432" s="45"/>
      <c r="E432" s="78"/>
      <c r="N432" s="98"/>
    </row>
    <row r="433" spans="1:14" ht="12" hidden="1" customHeight="1" outlineLevel="2">
      <c r="A433" s="152" t="s">
        <v>579</v>
      </c>
      <c r="B433" s="152" t="s">
        <v>678</v>
      </c>
      <c r="C433" s="45"/>
      <c r="D433" s="45"/>
      <c r="E433" s="78"/>
      <c r="N433" s="98"/>
    </row>
    <row r="434" spans="1:14" ht="12" hidden="1" customHeight="1" outlineLevel="2">
      <c r="A434" s="152" t="s">
        <v>177</v>
      </c>
      <c r="B434" s="152" t="s">
        <v>679</v>
      </c>
      <c r="C434" s="45"/>
      <c r="D434" s="45"/>
      <c r="E434" s="78"/>
      <c r="N434" s="98"/>
    </row>
    <row r="435" spans="1:14" ht="12" hidden="1" customHeight="1" outlineLevel="2">
      <c r="A435" s="152" t="s">
        <v>582</v>
      </c>
      <c r="B435" s="152" t="s">
        <v>680</v>
      </c>
      <c r="C435" s="45"/>
      <c r="D435" s="45"/>
      <c r="E435" s="78"/>
      <c r="N435" s="98"/>
    </row>
    <row r="436" spans="1:14" ht="12" hidden="1" customHeight="1" outlineLevel="2">
      <c r="A436" s="152" t="s">
        <v>584</v>
      </c>
      <c r="B436" s="152" t="s">
        <v>696</v>
      </c>
      <c r="C436" s="45"/>
      <c r="D436" s="45"/>
      <c r="E436" s="78"/>
      <c r="N436" s="98"/>
    </row>
    <row r="437" spans="1:14" ht="12" hidden="1" customHeight="1" outlineLevel="2">
      <c r="A437" s="152" t="s">
        <v>586</v>
      </c>
      <c r="B437" s="152">
        <v>10</v>
      </c>
      <c r="C437" s="45"/>
      <c r="D437" s="45"/>
      <c r="E437" s="78"/>
      <c r="N437" s="98"/>
    </row>
    <row r="438" spans="1:14" ht="12" hidden="1" customHeight="1" outlineLevel="2">
      <c r="A438" s="152" t="s">
        <v>587</v>
      </c>
      <c r="B438" s="150">
        <v>50000</v>
      </c>
      <c r="C438" s="45"/>
      <c r="D438" s="45"/>
      <c r="E438" s="78"/>
      <c r="N438" s="98"/>
    </row>
    <row r="439" spans="1:14" ht="12" hidden="1" customHeight="1" outlineLevel="2">
      <c r="A439" s="152" t="s">
        <v>588</v>
      </c>
      <c r="B439" s="152">
        <v>5</v>
      </c>
      <c r="C439" s="45"/>
      <c r="D439" s="45"/>
      <c r="E439" s="78"/>
      <c r="N439" s="98"/>
    </row>
    <row r="440" spans="1:14" ht="22.5" customHeight="1" outlineLevel="1" collapsed="1">
      <c r="A440" s="37" t="s">
        <v>487</v>
      </c>
      <c r="B440" s="37" t="s">
        <v>519</v>
      </c>
      <c r="C440" s="43">
        <v>26300</v>
      </c>
      <c r="D440" s="43">
        <v>25075</v>
      </c>
      <c r="E440" s="43">
        <v>23850</v>
      </c>
      <c r="N440" s="98"/>
    </row>
    <row r="441" spans="1:14" ht="12" hidden="1" customHeight="1" outlineLevel="2">
      <c r="A441" s="125" t="s">
        <v>488</v>
      </c>
      <c r="B441" s="126">
        <v>9800</v>
      </c>
      <c r="C441" s="45"/>
      <c r="D441" s="45"/>
      <c r="E441" s="78"/>
      <c r="N441" s="98"/>
    </row>
    <row r="442" spans="1:14" ht="12" hidden="1" customHeight="1" outlineLevel="2">
      <c r="A442" s="125" t="s">
        <v>489</v>
      </c>
      <c r="B442" s="127" t="s">
        <v>79</v>
      </c>
      <c r="C442" s="45"/>
      <c r="D442" s="45"/>
      <c r="E442" s="78"/>
      <c r="N442" s="98"/>
    </row>
    <row r="443" spans="1:14" ht="12" hidden="1" customHeight="1" outlineLevel="2">
      <c r="A443" s="125" t="s">
        <v>490</v>
      </c>
      <c r="B443" s="127">
        <v>123</v>
      </c>
      <c r="C443" s="45"/>
      <c r="D443" s="45"/>
      <c r="E443" s="78"/>
      <c r="N443" s="98"/>
    </row>
    <row r="444" spans="1:14" ht="12" hidden="1" customHeight="1" outlineLevel="2">
      <c r="A444" s="125" t="s">
        <v>491</v>
      </c>
      <c r="B444" s="127">
        <v>4000</v>
      </c>
      <c r="C444" s="45"/>
      <c r="D444" s="45"/>
      <c r="E444" s="78"/>
      <c r="N444" s="98"/>
    </row>
    <row r="445" spans="1:14" ht="12" hidden="1" customHeight="1" outlineLevel="2">
      <c r="A445" s="125" t="s">
        <v>492</v>
      </c>
      <c r="B445" s="127">
        <v>120</v>
      </c>
      <c r="C445" s="45"/>
      <c r="D445" s="45"/>
      <c r="E445" s="78"/>
      <c r="N445" s="98"/>
    </row>
    <row r="446" spans="1:14" ht="12" hidden="1" customHeight="1" outlineLevel="2">
      <c r="A446" s="125" t="s">
        <v>493</v>
      </c>
      <c r="B446" s="127" t="s">
        <v>78</v>
      </c>
      <c r="C446" s="45"/>
      <c r="D446" s="45"/>
      <c r="E446" s="78"/>
      <c r="N446" s="98"/>
    </row>
    <row r="447" spans="1:14" ht="12" hidden="1" customHeight="1" outlineLevel="2">
      <c r="A447" s="125" t="s">
        <v>494</v>
      </c>
      <c r="B447" s="127" t="s">
        <v>495</v>
      </c>
      <c r="C447" s="45"/>
      <c r="D447" s="45"/>
      <c r="E447" s="78"/>
      <c r="N447" s="98"/>
    </row>
    <row r="448" spans="1:14" ht="12" hidden="1" customHeight="1" outlineLevel="2">
      <c r="A448" s="125" t="s">
        <v>496</v>
      </c>
      <c r="B448" s="127">
        <v>80</v>
      </c>
      <c r="C448" s="45"/>
      <c r="D448" s="45"/>
      <c r="E448" s="78"/>
      <c r="N448" s="98"/>
    </row>
    <row r="449" spans="1:14" ht="12" hidden="1" customHeight="1" outlineLevel="2">
      <c r="A449" s="125" t="s">
        <v>43</v>
      </c>
      <c r="B449" s="127">
        <v>0.95</v>
      </c>
      <c r="C449" s="45"/>
      <c r="D449" s="45"/>
      <c r="E449" s="78"/>
      <c r="N449" s="98"/>
    </row>
    <row r="450" spans="1:14" ht="12" hidden="1" customHeight="1" outlineLevel="2">
      <c r="A450" s="125" t="s">
        <v>7</v>
      </c>
      <c r="B450" s="127" t="s">
        <v>497</v>
      </c>
      <c r="C450" s="45"/>
      <c r="D450" s="45"/>
      <c r="E450" s="78"/>
      <c r="N450" s="98"/>
    </row>
    <row r="451" spans="1:14" ht="12" hidden="1" customHeight="1" outlineLevel="2">
      <c r="A451" s="125" t="s">
        <v>498</v>
      </c>
      <c r="B451" s="127" t="s">
        <v>499</v>
      </c>
      <c r="C451" s="45"/>
      <c r="D451" s="45"/>
      <c r="E451" s="78"/>
      <c r="N451" s="98"/>
    </row>
    <row r="452" spans="1:14" ht="12" hidden="1" customHeight="1" outlineLevel="2">
      <c r="A452" s="125" t="s">
        <v>500</v>
      </c>
      <c r="B452" s="127">
        <v>0.5</v>
      </c>
      <c r="C452" s="45"/>
      <c r="D452" s="45"/>
      <c r="E452" s="78"/>
      <c r="N452" s="98"/>
    </row>
    <row r="453" spans="1:14" ht="12" hidden="1" customHeight="1" outlineLevel="2">
      <c r="A453" s="125" t="s">
        <v>501</v>
      </c>
      <c r="B453" s="127" t="s">
        <v>502</v>
      </c>
      <c r="C453" s="45"/>
      <c r="D453" s="45"/>
      <c r="E453" s="78"/>
      <c r="N453" s="98"/>
    </row>
    <row r="454" spans="1:14" ht="22.5" hidden="1" outlineLevel="2">
      <c r="A454" s="125" t="s">
        <v>503</v>
      </c>
      <c r="B454" s="127" t="s">
        <v>39</v>
      </c>
      <c r="C454" s="45"/>
      <c r="D454" s="45"/>
      <c r="E454" s="78"/>
      <c r="N454" s="98"/>
    </row>
    <row r="455" spans="1:14" ht="12" hidden="1" customHeight="1" outlineLevel="2">
      <c r="A455" s="125" t="s">
        <v>504</v>
      </c>
      <c r="B455" s="127" t="s">
        <v>505</v>
      </c>
      <c r="C455" s="45"/>
      <c r="D455" s="45"/>
      <c r="E455" s="78"/>
      <c r="N455" s="98"/>
    </row>
    <row r="456" spans="1:14" ht="12" hidden="1" customHeight="1" outlineLevel="2">
      <c r="A456" s="125" t="s">
        <v>506</v>
      </c>
      <c r="B456" s="127" t="s">
        <v>507</v>
      </c>
      <c r="C456" s="45"/>
      <c r="D456" s="45"/>
      <c r="E456" s="78"/>
      <c r="N456" s="98"/>
    </row>
    <row r="457" spans="1:14" ht="12" hidden="1" customHeight="1" outlineLevel="2">
      <c r="A457" s="125" t="s">
        <v>508</v>
      </c>
      <c r="B457" s="127" t="s">
        <v>509</v>
      </c>
      <c r="C457" s="45"/>
      <c r="D457" s="45"/>
      <c r="E457" s="78"/>
      <c r="N457" s="98"/>
    </row>
    <row r="458" spans="1:14" ht="12" hidden="1" customHeight="1" outlineLevel="2">
      <c r="A458" s="125" t="s">
        <v>510</v>
      </c>
      <c r="B458" s="127" t="s">
        <v>511</v>
      </c>
      <c r="C458" s="45"/>
      <c r="D458" s="45"/>
      <c r="E458" s="78"/>
      <c r="N458" s="98"/>
    </row>
    <row r="459" spans="1:14" ht="12" hidden="1" customHeight="1" outlineLevel="2">
      <c r="A459" s="125" t="s">
        <v>512</v>
      </c>
      <c r="B459" s="127">
        <v>67</v>
      </c>
      <c r="C459" s="45"/>
      <c r="D459" s="45"/>
      <c r="E459" s="78"/>
      <c r="N459" s="98"/>
    </row>
    <row r="460" spans="1:14" ht="12" hidden="1" customHeight="1" outlineLevel="2">
      <c r="A460" s="125" t="s">
        <v>185</v>
      </c>
      <c r="B460" s="127" t="s">
        <v>381</v>
      </c>
      <c r="C460" s="45"/>
      <c r="D460" s="45"/>
      <c r="E460" s="78"/>
      <c r="N460" s="98"/>
    </row>
    <row r="461" spans="1:14" ht="12" hidden="1" customHeight="1" outlineLevel="2">
      <c r="A461" s="125" t="s">
        <v>182</v>
      </c>
      <c r="B461" s="127" t="s">
        <v>181</v>
      </c>
      <c r="C461" s="45"/>
      <c r="D461" s="45"/>
      <c r="E461" s="78"/>
      <c r="N461" s="98"/>
    </row>
    <row r="462" spans="1:14" ht="12" hidden="1" customHeight="1" outlineLevel="2">
      <c r="A462" s="125" t="s">
        <v>513</v>
      </c>
      <c r="B462" s="127" t="s">
        <v>514</v>
      </c>
      <c r="C462" s="45"/>
      <c r="D462" s="45"/>
      <c r="E462" s="78"/>
      <c r="N462" s="98"/>
    </row>
    <row r="463" spans="1:14" ht="12" hidden="1" customHeight="1" outlineLevel="2">
      <c r="A463" s="125" t="s">
        <v>515</v>
      </c>
      <c r="B463" s="127">
        <v>3</v>
      </c>
      <c r="C463" s="45"/>
      <c r="D463" s="45"/>
      <c r="E463" s="78"/>
      <c r="N463" s="98"/>
    </row>
    <row r="464" spans="1:14" ht="12" hidden="1" customHeight="1" outlineLevel="2">
      <c r="A464" s="125" t="s">
        <v>516</v>
      </c>
      <c r="B464" s="127">
        <v>10</v>
      </c>
      <c r="C464" s="45"/>
      <c r="D464" s="45"/>
      <c r="E464" s="78"/>
      <c r="N464" s="98"/>
    </row>
    <row r="465" spans="1:14" ht="12" hidden="1" customHeight="1" outlineLevel="2">
      <c r="A465" s="125" t="s">
        <v>517</v>
      </c>
      <c r="B465" s="127">
        <v>9.1999999999999993</v>
      </c>
      <c r="C465" s="45"/>
      <c r="D465" s="45"/>
      <c r="E465" s="78"/>
      <c r="N465" s="98"/>
    </row>
    <row r="466" spans="1:14" ht="12" hidden="1" customHeight="1" outlineLevel="2">
      <c r="A466" s="125" t="s">
        <v>518</v>
      </c>
      <c r="B466" s="127">
        <v>2.3E-2</v>
      </c>
      <c r="C466" s="45"/>
      <c r="D466" s="45"/>
      <c r="E466" s="78"/>
      <c r="N466" s="98"/>
    </row>
    <row r="467" spans="1:14" ht="22.5" customHeight="1" outlineLevel="1" collapsed="1">
      <c r="A467" s="37" t="s">
        <v>525</v>
      </c>
      <c r="B467" s="37" t="s">
        <v>529</v>
      </c>
      <c r="C467" s="324" t="s">
        <v>1607</v>
      </c>
      <c r="D467" s="325"/>
      <c r="E467" s="326"/>
      <c r="N467" s="98"/>
    </row>
    <row r="468" spans="1:14" ht="12" hidden="1" customHeight="1" outlineLevel="2">
      <c r="A468" s="130" t="s">
        <v>488</v>
      </c>
      <c r="B468" s="126">
        <v>4200</v>
      </c>
      <c r="C468" s="45"/>
      <c r="D468" s="45"/>
      <c r="E468" s="78"/>
      <c r="N468" s="98"/>
    </row>
    <row r="469" spans="1:14" ht="12" hidden="1" customHeight="1" outlineLevel="2">
      <c r="A469" s="130" t="s">
        <v>489</v>
      </c>
      <c r="B469" s="126" t="s">
        <v>79</v>
      </c>
      <c r="C469" s="45"/>
      <c r="D469" s="45"/>
      <c r="E469" s="78"/>
      <c r="N469" s="98"/>
    </row>
    <row r="470" spans="1:14" ht="12" hidden="1" customHeight="1" outlineLevel="2">
      <c r="A470" s="130" t="s">
        <v>490</v>
      </c>
      <c r="B470" s="126">
        <v>111</v>
      </c>
      <c r="C470" s="45"/>
      <c r="D470" s="45"/>
      <c r="E470" s="78"/>
      <c r="N470" s="98"/>
    </row>
    <row r="471" spans="1:14" ht="12" hidden="1" customHeight="1" outlineLevel="2">
      <c r="A471" s="130" t="s">
        <v>491</v>
      </c>
      <c r="B471" s="126">
        <v>5000</v>
      </c>
      <c r="C471" s="45"/>
      <c r="D471" s="45"/>
      <c r="E471" s="78"/>
      <c r="N471" s="98"/>
    </row>
    <row r="472" spans="1:14" ht="12" hidden="1" customHeight="1" outlineLevel="2">
      <c r="A472" s="130" t="s">
        <v>492</v>
      </c>
      <c r="B472" s="126">
        <v>120</v>
      </c>
      <c r="C472" s="45"/>
      <c r="D472" s="45"/>
      <c r="E472" s="78"/>
      <c r="N472" s="98"/>
    </row>
    <row r="473" spans="1:14" ht="12" hidden="1" customHeight="1" outlineLevel="2">
      <c r="A473" s="130" t="s">
        <v>493</v>
      </c>
      <c r="B473" s="126" t="s">
        <v>78</v>
      </c>
      <c r="C473" s="45"/>
      <c r="D473" s="45"/>
      <c r="E473" s="78"/>
      <c r="N473" s="98"/>
    </row>
    <row r="474" spans="1:14" ht="12" hidden="1" customHeight="1" outlineLevel="2">
      <c r="A474" s="130" t="s">
        <v>494</v>
      </c>
      <c r="B474" s="126" t="s">
        <v>522</v>
      </c>
      <c r="C474" s="45"/>
      <c r="D474" s="45"/>
      <c r="E474" s="78"/>
      <c r="N474" s="98"/>
    </row>
    <row r="475" spans="1:14" ht="12" hidden="1" customHeight="1" outlineLevel="2">
      <c r="A475" s="130" t="s">
        <v>496</v>
      </c>
      <c r="B475" s="126">
        <v>38</v>
      </c>
      <c r="C475" s="45"/>
      <c r="D475" s="45"/>
      <c r="E475" s="78"/>
      <c r="N475" s="98"/>
    </row>
    <row r="476" spans="1:14" ht="12" hidden="1" customHeight="1" outlineLevel="2">
      <c r="A476" s="130" t="s">
        <v>43</v>
      </c>
      <c r="B476" s="126">
        <v>0.95</v>
      </c>
      <c r="C476" s="45"/>
      <c r="D476" s="45"/>
      <c r="E476" s="78"/>
      <c r="N476" s="98"/>
    </row>
    <row r="477" spans="1:14" ht="12" hidden="1" customHeight="1" outlineLevel="2">
      <c r="A477" s="130" t="s">
        <v>7</v>
      </c>
      <c r="B477" s="126" t="s">
        <v>497</v>
      </c>
      <c r="C477" s="45"/>
      <c r="D477" s="45"/>
      <c r="E477" s="78"/>
      <c r="N477" s="98"/>
    </row>
    <row r="478" spans="1:14" ht="12" hidden="1" customHeight="1" outlineLevel="2">
      <c r="A478" s="130" t="s">
        <v>498</v>
      </c>
      <c r="B478" s="126" t="s">
        <v>499</v>
      </c>
      <c r="C478" s="45"/>
      <c r="D478" s="45"/>
      <c r="E478" s="78"/>
      <c r="N478" s="98"/>
    </row>
    <row r="479" spans="1:14" ht="12" hidden="1" customHeight="1" outlineLevel="2">
      <c r="A479" s="130" t="s">
        <v>500</v>
      </c>
      <c r="B479" s="126">
        <v>0.25</v>
      </c>
      <c r="C479" s="45"/>
      <c r="D479" s="45"/>
      <c r="E479" s="78"/>
      <c r="N479" s="98"/>
    </row>
    <row r="480" spans="1:14" ht="12" hidden="1" customHeight="1" outlineLevel="2">
      <c r="A480" s="130" t="s">
        <v>501</v>
      </c>
      <c r="B480" s="126" t="s">
        <v>502</v>
      </c>
      <c r="C480" s="45"/>
      <c r="D480" s="45"/>
      <c r="E480" s="78"/>
      <c r="N480" s="98"/>
    </row>
    <row r="481" spans="1:14" ht="12" hidden="1" customHeight="1" outlineLevel="2">
      <c r="A481" s="130" t="s">
        <v>503</v>
      </c>
      <c r="B481" s="126" t="s">
        <v>39</v>
      </c>
      <c r="C481" s="45"/>
      <c r="D481" s="45"/>
      <c r="E481" s="78"/>
      <c r="N481" s="98"/>
    </row>
    <row r="482" spans="1:14" ht="12" hidden="1" customHeight="1" outlineLevel="2">
      <c r="A482" s="130" t="s">
        <v>504</v>
      </c>
      <c r="B482" s="126" t="s">
        <v>505</v>
      </c>
      <c r="C482" s="45"/>
      <c r="D482" s="45"/>
      <c r="E482" s="78"/>
      <c r="N482" s="98"/>
    </row>
    <row r="483" spans="1:14" ht="12" hidden="1" customHeight="1" outlineLevel="2">
      <c r="A483" s="130" t="s">
        <v>506</v>
      </c>
      <c r="B483" s="126" t="s">
        <v>507</v>
      </c>
      <c r="C483" s="45"/>
      <c r="D483" s="45"/>
      <c r="E483" s="78"/>
      <c r="N483" s="98"/>
    </row>
    <row r="484" spans="1:14" ht="12" hidden="1" customHeight="1" outlineLevel="2">
      <c r="A484" s="130" t="s">
        <v>508</v>
      </c>
      <c r="B484" s="126" t="s">
        <v>509</v>
      </c>
      <c r="C484" s="45"/>
      <c r="D484" s="45"/>
      <c r="E484" s="78"/>
      <c r="N484" s="98"/>
    </row>
    <row r="485" spans="1:14" ht="12" hidden="1" customHeight="1" outlineLevel="2">
      <c r="A485" s="130" t="s">
        <v>510</v>
      </c>
      <c r="B485" s="126" t="s">
        <v>511</v>
      </c>
      <c r="C485" s="45"/>
      <c r="D485" s="45"/>
      <c r="E485" s="78"/>
      <c r="N485" s="98"/>
    </row>
    <row r="486" spans="1:14" ht="12" hidden="1" customHeight="1" outlineLevel="2">
      <c r="A486" s="130" t="s">
        <v>512</v>
      </c>
      <c r="B486" s="126">
        <v>67</v>
      </c>
      <c r="C486" s="45"/>
      <c r="D486" s="45"/>
      <c r="E486" s="78"/>
      <c r="N486" s="98"/>
    </row>
    <row r="487" spans="1:14" ht="12" hidden="1" customHeight="1" outlineLevel="2">
      <c r="A487" s="130" t="s">
        <v>185</v>
      </c>
      <c r="B487" s="126" t="s">
        <v>381</v>
      </c>
      <c r="C487" s="45"/>
      <c r="D487" s="45"/>
      <c r="E487" s="78"/>
      <c r="N487" s="98"/>
    </row>
    <row r="488" spans="1:14" ht="12" hidden="1" customHeight="1" outlineLevel="2">
      <c r="A488" s="130" t="s">
        <v>182</v>
      </c>
      <c r="B488" s="126" t="s">
        <v>181</v>
      </c>
      <c r="C488" s="45"/>
      <c r="D488" s="45"/>
      <c r="E488" s="78"/>
      <c r="N488" s="98"/>
    </row>
    <row r="489" spans="1:14" ht="12" hidden="1" customHeight="1" outlineLevel="2">
      <c r="A489" s="130" t="s">
        <v>513</v>
      </c>
      <c r="B489" s="126" t="s">
        <v>514</v>
      </c>
      <c r="C489" s="45"/>
      <c r="D489" s="45"/>
      <c r="E489" s="78"/>
      <c r="N489" s="98"/>
    </row>
    <row r="490" spans="1:14" ht="12" hidden="1" customHeight="1" outlineLevel="2">
      <c r="A490" s="130" t="s">
        <v>515</v>
      </c>
      <c r="B490" s="126">
        <v>3</v>
      </c>
      <c r="C490" s="45"/>
      <c r="D490" s="45"/>
      <c r="E490" s="78"/>
      <c r="N490" s="98"/>
    </row>
    <row r="491" spans="1:14" ht="22.5" customHeight="1" outlineLevel="1" collapsed="1">
      <c r="A491" s="37" t="s">
        <v>523</v>
      </c>
      <c r="B491" s="37" t="s">
        <v>527</v>
      </c>
      <c r="C491" s="324" t="s">
        <v>1607</v>
      </c>
      <c r="D491" s="325"/>
      <c r="E491" s="326"/>
      <c r="N491" s="98"/>
    </row>
    <row r="492" spans="1:14" ht="12" hidden="1" customHeight="1" outlineLevel="2">
      <c r="A492" s="130" t="s">
        <v>488</v>
      </c>
      <c r="B492" s="126">
        <v>5600</v>
      </c>
      <c r="C492" s="45"/>
      <c r="D492" s="45"/>
      <c r="E492" s="78"/>
      <c r="N492" s="98"/>
    </row>
    <row r="493" spans="1:14" ht="12" hidden="1" customHeight="1" outlineLevel="2">
      <c r="A493" s="130" t="s">
        <v>489</v>
      </c>
      <c r="B493" s="126" t="s">
        <v>79</v>
      </c>
      <c r="C493" s="45"/>
      <c r="D493" s="45"/>
      <c r="E493" s="78"/>
      <c r="N493" s="98"/>
    </row>
    <row r="494" spans="1:14" ht="12" hidden="1" customHeight="1" outlineLevel="2">
      <c r="A494" s="130" t="s">
        <v>490</v>
      </c>
      <c r="B494" s="126">
        <v>112</v>
      </c>
      <c r="C494" s="45"/>
      <c r="D494" s="45"/>
      <c r="E494" s="78"/>
      <c r="N494" s="98"/>
    </row>
    <row r="495" spans="1:14" ht="12" hidden="1" customHeight="1" outlineLevel="2">
      <c r="A495" s="130" t="s">
        <v>491</v>
      </c>
      <c r="B495" s="126">
        <v>5000</v>
      </c>
      <c r="C495" s="45"/>
      <c r="D495" s="45"/>
      <c r="E495" s="78"/>
      <c r="N495" s="98"/>
    </row>
    <row r="496" spans="1:14" ht="12" hidden="1" customHeight="1" outlineLevel="2">
      <c r="A496" s="130" t="s">
        <v>492</v>
      </c>
      <c r="B496" s="126">
        <v>120</v>
      </c>
      <c r="C496" s="45"/>
      <c r="D496" s="45"/>
      <c r="E496" s="78"/>
      <c r="N496" s="98"/>
    </row>
    <row r="497" spans="1:14" ht="12" hidden="1" customHeight="1" outlineLevel="2">
      <c r="A497" s="130" t="s">
        <v>493</v>
      </c>
      <c r="B497" s="126" t="s">
        <v>78</v>
      </c>
      <c r="C497" s="45"/>
      <c r="D497" s="45"/>
      <c r="E497" s="78"/>
      <c r="N497" s="98"/>
    </row>
    <row r="498" spans="1:14" ht="12" hidden="1" customHeight="1" outlineLevel="2">
      <c r="A498" s="130" t="s">
        <v>494</v>
      </c>
      <c r="B498" s="126" t="s">
        <v>522</v>
      </c>
      <c r="C498" s="45"/>
      <c r="D498" s="45"/>
      <c r="E498" s="78"/>
      <c r="N498" s="98"/>
    </row>
    <row r="499" spans="1:14" ht="12" hidden="1" customHeight="1" outlineLevel="2">
      <c r="A499" s="130" t="s">
        <v>496</v>
      </c>
      <c r="B499" s="126">
        <v>50</v>
      </c>
      <c r="C499" s="45"/>
      <c r="D499" s="45"/>
      <c r="E499" s="78"/>
      <c r="N499" s="98"/>
    </row>
    <row r="500" spans="1:14" ht="12" hidden="1" customHeight="1" outlineLevel="2">
      <c r="A500" s="130" t="s">
        <v>43</v>
      </c>
      <c r="B500" s="126">
        <v>0.95</v>
      </c>
      <c r="C500" s="45"/>
      <c r="D500" s="45"/>
      <c r="E500" s="78"/>
      <c r="N500" s="98"/>
    </row>
    <row r="501" spans="1:14" ht="12" hidden="1" customHeight="1" outlineLevel="2">
      <c r="A501" s="130" t="s">
        <v>7</v>
      </c>
      <c r="B501" s="126" t="s">
        <v>497</v>
      </c>
      <c r="C501" s="45"/>
      <c r="D501" s="45"/>
      <c r="E501" s="78"/>
      <c r="N501" s="98"/>
    </row>
    <row r="502" spans="1:14" ht="12" hidden="1" customHeight="1" outlineLevel="2">
      <c r="A502" s="130" t="s">
        <v>498</v>
      </c>
      <c r="B502" s="126" t="s">
        <v>499</v>
      </c>
      <c r="C502" s="45"/>
      <c r="D502" s="45"/>
      <c r="E502" s="78"/>
      <c r="N502" s="98"/>
    </row>
    <row r="503" spans="1:14" ht="12" hidden="1" customHeight="1" outlineLevel="2">
      <c r="A503" s="130" t="s">
        <v>500</v>
      </c>
      <c r="B503" s="126">
        <v>0.3</v>
      </c>
      <c r="C503" s="45"/>
      <c r="D503" s="45"/>
      <c r="E503" s="78"/>
      <c r="N503" s="98"/>
    </row>
    <row r="504" spans="1:14" ht="12" hidden="1" customHeight="1" outlineLevel="2">
      <c r="A504" s="130" t="s">
        <v>501</v>
      </c>
      <c r="B504" s="126" t="s">
        <v>502</v>
      </c>
      <c r="C504" s="45"/>
      <c r="D504" s="45"/>
      <c r="E504" s="78"/>
      <c r="N504" s="98"/>
    </row>
    <row r="505" spans="1:14" ht="12" hidden="1" customHeight="1" outlineLevel="2">
      <c r="A505" s="130" t="s">
        <v>503</v>
      </c>
      <c r="B505" s="126" t="s">
        <v>39</v>
      </c>
      <c r="C505" s="45"/>
      <c r="D505" s="45"/>
      <c r="E505" s="78"/>
      <c r="N505" s="98"/>
    </row>
    <row r="506" spans="1:14" ht="12" hidden="1" customHeight="1" outlineLevel="2">
      <c r="A506" s="130" t="s">
        <v>504</v>
      </c>
      <c r="B506" s="126" t="s">
        <v>505</v>
      </c>
      <c r="C506" s="45"/>
      <c r="D506" s="45"/>
      <c r="E506" s="78"/>
      <c r="N506" s="98"/>
    </row>
    <row r="507" spans="1:14" ht="12" hidden="1" customHeight="1" outlineLevel="2">
      <c r="A507" s="130" t="s">
        <v>506</v>
      </c>
      <c r="B507" s="126" t="s">
        <v>507</v>
      </c>
      <c r="C507" s="45"/>
      <c r="D507" s="45"/>
      <c r="E507" s="78"/>
      <c r="N507" s="98"/>
    </row>
    <row r="508" spans="1:14" ht="12" hidden="1" customHeight="1" outlineLevel="2">
      <c r="A508" s="130" t="s">
        <v>508</v>
      </c>
      <c r="B508" s="126" t="s">
        <v>509</v>
      </c>
      <c r="C508" s="45"/>
      <c r="D508" s="45"/>
      <c r="E508" s="78"/>
      <c r="N508" s="98"/>
    </row>
    <row r="509" spans="1:14" ht="12" hidden="1" customHeight="1" outlineLevel="2">
      <c r="A509" s="130" t="s">
        <v>510</v>
      </c>
      <c r="B509" s="126" t="s">
        <v>511</v>
      </c>
      <c r="C509" s="45"/>
      <c r="D509" s="45"/>
      <c r="E509" s="78"/>
      <c r="N509" s="98"/>
    </row>
    <row r="510" spans="1:14" ht="12" hidden="1" customHeight="1" outlineLevel="2">
      <c r="A510" s="130" t="s">
        <v>512</v>
      </c>
      <c r="B510" s="126">
        <v>67</v>
      </c>
      <c r="C510" s="45"/>
      <c r="D510" s="45"/>
      <c r="E510" s="78"/>
      <c r="N510" s="98"/>
    </row>
    <row r="511" spans="1:14" ht="12" hidden="1" customHeight="1" outlineLevel="2">
      <c r="A511" s="130" t="s">
        <v>185</v>
      </c>
      <c r="B511" s="126" t="s">
        <v>381</v>
      </c>
      <c r="C511" s="45"/>
      <c r="D511" s="45"/>
      <c r="E511" s="78"/>
      <c r="N511" s="98"/>
    </row>
    <row r="512" spans="1:14" ht="12" hidden="1" customHeight="1" outlineLevel="2">
      <c r="A512" s="130" t="s">
        <v>182</v>
      </c>
      <c r="B512" s="126" t="s">
        <v>181</v>
      </c>
      <c r="C512" s="45"/>
      <c r="D512" s="45"/>
      <c r="E512" s="78"/>
      <c r="N512" s="98"/>
    </row>
    <row r="513" spans="1:14" ht="12" hidden="1" customHeight="1" outlineLevel="2">
      <c r="A513" s="130" t="s">
        <v>513</v>
      </c>
      <c r="B513" s="126" t="s">
        <v>514</v>
      </c>
      <c r="C513" s="45"/>
      <c r="D513" s="45"/>
      <c r="E513" s="78"/>
      <c r="N513" s="98"/>
    </row>
    <row r="514" spans="1:14" ht="12" hidden="1" customHeight="1" outlineLevel="2">
      <c r="A514" s="130" t="s">
        <v>515</v>
      </c>
      <c r="B514" s="126">
        <v>3</v>
      </c>
      <c r="C514" s="45"/>
      <c r="D514" s="45"/>
      <c r="E514" s="78"/>
      <c r="N514" s="98"/>
    </row>
    <row r="515" spans="1:14" ht="22.5" customHeight="1" outlineLevel="1" collapsed="1">
      <c r="A515" s="37" t="s">
        <v>520</v>
      </c>
      <c r="B515" s="37" t="s">
        <v>526</v>
      </c>
      <c r="C515" s="324" t="s">
        <v>1607</v>
      </c>
      <c r="D515" s="325"/>
      <c r="E515" s="326"/>
      <c r="N515" s="98"/>
    </row>
    <row r="516" spans="1:14" ht="12" hidden="1" customHeight="1" outlineLevel="2">
      <c r="A516" s="130" t="s">
        <v>488</v>
      </c>
      <c r="B516" s="126">
        <v>8500</v>
      </c>
      <c r="C516" s="45"/>
      <c r="D516" s="45"/>
      <c r="E516" s="78"/>
      <c r="N516" s="98"/>
    </row>
    <row r="517" spans="1:14" ht="12" hidden="1" customHeight="1" outlineLevel="2">
      <c r="A517" s="130" t="s">
        <v>489</v>
      </c>
      <c r="B517" s="126" t="s">
        <v>79</v>
      </c>
      <c r="C517" s="45"/>
      <c r="D517" s="45"/>
      <c r="E517" s="78"/>
      <c r="N517" s="98"/>
    </row>
    <row r="518" spans="1:14" ht="12" hidden="1" customHeight="1" outlineLevel="2">
      <c r="A518" s="130" t="s">
        <v>490</v>
      </c>
      <c r="B518" s="126">
        <v>113</v>
      </c>
      <c r="C518" s="45"/>
      <c r="D518" s="45"/>
      <c r="E518" s="78"/>
      <c r="N518" s="98"/>
    </row>
    <row r="519" spans="1:14" ht="12" hidden="1" customHeight="1" outlineLevel="2">
      <c r="A519" s="130" t="s">
        <v>491</v>
      </c>
      <c r="B519" s="126">
        <v>5000</v>
      </c>
      <c r="C519" s="45"/>
      <c r="D519" s="45"/>
      <c r="E519" s="78"/>
      <c r="N519" s="98"/>
    </row>
    <row r="520" spans="1:14" ht="12" hidden="1" customHeight="1" outlineLevel="2">
      <c r="A520" s="130" t="s">
        <v>492</v>
      </c>
      <c r="B520" s="126">
        <v>120</v>
      </c>
      <c r="C520" s="45"/>
      <c r="D520" s="45"/>
      <c r="E520" s="78"/>
      <c r="N520" s="98"/>
    </row>
    <row r="521" spans="1:14" ht="12" hidden="1" customHeight="1" outlineLevel="2">
      <c r="A521" s="130" t="s">
        <v>493</v>
      </c>
      <c r="B521" s="126" t="s">
        <v>78</v>
      </c>
      <c r="C521" s="45"/>
      <c r="D521" s="45"/>
      <c r="E521" s="78"/>
      <c r="N521" s="98"/>
    </row>
    <row r="522" spans="1:14" ht="12" hidden="1" customHeight="1" outlineLevel="2">
      <c r="A522" s="130" t="s">
        <v>494</v>
      </c>
      <c r="B522" s="126" t="s">
        <v>522</v>
      </c>
      <c r="C522" s="45"/>
      <c r="D522" s="45"/>
      <c r="E522" s="78"/>
      <c r="N522" s="98"/>
    </row>
    <row r="523" spans="1:14" ht="12" hidden="1" customHeight="1" outlineLevel="2">
      <c r="A523" s="130" t="s">
        <v>496</v>
      </c>
      <c r="B523" s="126">
        <v>75</v>
      </c>
      <c r="C523" s="45"/>
      <c r="D523" s="45"/>
      <c r="E523" s="78"/>
      <c r="N523" s="98"/>
    </row>
    <row r="524" spans="1:14" ht="12" hidden="1" customHeight="1" outlineLevel="2">
      <c r="A524" s="130" t="s">
        <v>43</v>
      </c>
      <c r="B524" s="126">
        <v>0.95</v>
      </c>
      <c r="C524" s="45"/>
      <c r="D524" s="45"/>
      <c r="E524" s="78"/>
      <c r="N524" s="98"/>
    </row>
    <row r="525" spans="1:14" ht="12" hidden="1" customHeight="1" outlineLevel="2">
      <c r="A525" s="130" t="s">
        <v>7</v>
      </c>
      <c r="B525" s="126" t="s">
        <v>497</v>
      </c>
      <c r="C525" s="45"/>
      <c r="D525" s="45"/>
      <c r="E525" s="78"/>
      <c r="N525" s="98"/>
    </row>
    <row r="526" spans="1:14" ht="12" hidden="1" customHeight="1" outlineLevel="2">
      <c r="A526" s="130" t="s">
        <v>498</v>
      </c>
      <c r="B526" s="126" t="s">
        <v>499</v>
      </c>
      <c r="C526" s="45"/>
      <c r="D526" s="45"/>
      <c r="E526" s="78"/>
      <c r="N526" s="98"/>
    </row>
    <row r="527" spans="1:14" ht="12" hidden="1" customHeight="1" outlineLevel="2">
      <c r="A527" s="130" t="s">
        <v>500</v>
      </c>
      <c r="B527" s="126">
        <v>0.5</v>
      </c>
      <c r="C527" s="45"/>
      <c r="D527" s="45"/>
      <c r="E527" s="78"/>
      <c r="N527" s="98"/>
    </row>
    <row r="528" spans="1:14" ht="12" hidden="1" customHeight="1" outlineLevel="2">
      <c r="A528" s="130" t="s">
        <v>501</v>
      </c>
      <c r="B528" s="126" t="s">
        <v>502</v>
      </c>
      <c r="C528" s="45"/>
      <c r="D528" s="45"/>
      <c r="E528" s="78"/>
      <c r="N528" s="98"/>
    </row>
    <row r="529" spans="1:14" ht="12" hidden="1" customHeight="1" outlineLevel="2">
      <c r="A529" s="130" t="s">
        <v>503</v>
      </c>
      <c r="B529" s="126" t="s">
        <v>39</v>
      </c>
      <c r="C529" s="45"/>
      <c r="D529" s="45"/>
      <c r="E529" s="78"/>
      <c r="N529" s="98"/>
    </row>
    <row r="530" spans="1:14" ht="12" hidden="1" customHeight="1" outlineLevel="2">
      <c r="A530" s="130" t="s">
        <v>504</v>
      </c>
      <c r="B530" s="126" t="s">
        <v>505</v>
      </c>
      <c r="C530" s="45"/>
      <c r="D530" s="45"/>
      <c r="E530" s="78"/>
      <c r="N530" s="98"/>
    </row>
    <row r="531" spans="1:14" ht="12" hidden="1" customHeight="1" outlineLevel="2">
      <c r="A531" s="130" t="s">
        <v>506</v>
      </c>
      <c r="B531" s="126" t="s">
        <v>507</v>
      </c>
      <c r="C531" s="45"/>
      <c r="D531" s="45"/>
      <c r="E531" s="78"/>
      <c r="N531" s="98"/>
    </row>
    <row r="532" spans="1:14" ht="12" hidden="1" customHeight="1" outlineLevel="2">
      <c r="A532" s="130" t="s">
        <v>508</v>
      </c>
      <c r="B532" s="126" t="s">
        <v>509</v>
      </c>
      <c r="C532" s="45"/>
      <c r="D532" s="45"/>
      <c r="E532" s="78"/>
      <c r="N532" s="98"/>
    </row>
    <row r="533" spans="1:14" ht="12" hidden="1" customHeight="1" outlineLevel="2">
      <c r="A533" s="130" t="s">
        <v>510</v>
      </c>
      <c r="B533" s="126" t="s">
        <v>511</v>
      </c>
      <c r="C533" s="45"/>
      <c r="D533" s="45"/>
      <c r="E533" s="78"/>
      <c r="N533" s="98"/>
    </row>
    <row r="534" spans="1:14" ht="12" hidden="1" customHeight="1" outlineLevel="2">
      <c r="A534" s="130" t="s">
        <v>512</v>
      </c>
      <c r="B534" s="126">
        <v>67</v>
      </c>
      <c r="C534" s="45"/>
      <c r="D534" s="45"/>
      <c r="E534" s="78"/>
      <c r="N534" s="98"/>
    </row>
    <row r="535" spans="1:14" ht="12" hidden="1" customHeight="1" outlineLevel="2">
      <c r="A535" s="130" t="s">
        <v>185</v>
      </c>
      <c r="B535" s="126" t="s">
        <v>381</v>
      </c>
      <c r="C535" s="45"/>
      <c r="D535" s="45"/>
      <c r="E535" s="78"/>
      <c r="N535" s="98"/>
    </row>
    <row r="536" spans="1:14" ht="12" hidden="1" customHeight="1" outlineLevel="2">
      <c r="A536" s="130" t="s">
        <v>182</v>
      </c>
      <c r="B536" s="126" t="s">
        <v>181</v>
      </c>
      <c r="C536" s="45"/>
      <c r="D536" s="45"/>
      <c r="E536" s="78"/>
      <c r="N536" s="98"/>
    </row>
    <row r="537" spans="1:14" ht="12" hidden="1" customHeight="1" outlineLevel="2">
      <c r="A537" s="130" t="s">
        <v>513</v>
      </c>
      <c r="B537" s="126" t="s">
        <v>514</v>
      </c>
      <c r="C537" s="45"/>
      <c r="D537" s="45"/>
      <c r="E537" s="78"/>
      <c r="N537" s="98"/>
    </row>
    <row r="538" spans="1:14" ht="12" hidden="1" customHeight="1" outlineLevel="2">
      <c r="A538" s="130" t="s">
        <v>515</v>
      </c>
      <c r="B538" s="126">
        <v>3</v>
      </c>
      <c r="C538" s="45"/>
      <c r="D538" s="45"/>
      <c r="E538" s="78"/>
      <c r="N538" s="98"/>
    </row>
    <row r="539" spans="1:14" ht="12" customHeight="1">
      <c r="A539" s="308" t="s">
        <v>670</v>
      </c>
      <c r="B539" s="309"/>
      <c r="C539" s="309"/>
      <c r="D539" s="291" t="s">
        <v>357</v>
      </c>
      <c r="E539" s="292"/>
    </row>
    <row r="540" spans="1:14" ht="15" customHeight="1">
      <c r="A540" s="310"/>
      <c r="B540" s="311"/>
      <c r="C540" s="311"/>
      <c r="D540" s="293"/>
      <c r="E540" s="294"/>
    </row>
    <row r="541" spans="1:14" ht="15" customHeight="1">
      <c r="A541" s="310"/>
      <c r="B541" s="311"/>
      <c r="C541" s="311"/>
      <c r="D541" s="293"/>
      <c r="E541" s="294"/>
    </row>
    <row r="542" spans="1:14" ht="15" customHeight="1">
      <c r="A542" s="310"/>
      <c r="B542" s="311"/>
      <c r="C542" s="311"/>
      <c r="D542" s="293"/>
      <c r="E542" s="294"/>
    </row>
    <row r="543" spans="1:14" ht="12" customHeight="1">
      <c r="A543" s="312"/>
      <c r="B543" s="313"/>
      <c r="C543" s="313"/>
      <c r="D543" s="295"/>
      <c r="E543" s="296"/>
    </row>
  </sheetData>
  <mergeCells count="9">
    <mergeCell ref="A1:B1"/>
    <mergeCell ref="C1:E1"/>
    <mergeCell ref="A2:A3"/>
    <mergeCell ref="B2:B3"/>
    <mergeCell ref="A539:C543"/>
    <mergeCell ref="D539:E543"/>
    <mergeCell ref="C515:E515"/>
    <mergeCell ref="C491:E491"/>
    <mergeCell ref="C467:E467"/>
  </mergeCells>
  <pageMargins left="0.7" right="0.7" top="0.75" bottom="0.75" header="0.3" footer="0.3"/>
  <pageSetup paperSize="9" scale="58" fitToHeight="0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P33"/>
  <sheetViews>
    <sheetView view="pageBreakPreview" zoomScaleNormal="100" zoomScaleSheetLayoutView="100" workbookViewId="0">
      <selection activeCell="K1" sqref="K1"/>
    </sheetView>
  </sheetViews>
  <sheetFormatPr defaultRowHeight="11.25"/>
  <cols>
    <col min="1" max="1" width="10.7109375" style="163" customWidth="1"/>
    <col min="2" max="3" width="9.7109375" style="163" customWidth="1"/>
    <col min="4" max="5" width="33.7109375" style="204" customWidth="1"/>
    <col min="6" max="6" width="33.7109375" style="205" customWidth="1"/>
    <col min="7" max="7" width="9.5703125" style="163" customWidth="1"/>
    <col min="8" max="8" width="9.7109375" style="163" customWidth="1"/>
    <col min="9" max="9" width="10.7109375" style="163" customWidth="1"/>
    <col min="10" max="15" width="9.140625" style="163"/>
    <col min="16" max="16" width="9.140625" style="8"/>
    <col min="17" max="16384" width="9.140625" style="163"/>
  </cols>
  <sheetData>
    <row r="1" spans="1:16" ht="28.5" customHeight="1">
      <c r="A1" s="282"/>
      <c r="B1" s="209"/>
      <c r="C1" s="211"/>
      <c r="D1" s="206"/>
      <c r="E1" s="207"/>
      <c r="F1" s="208"/>
      <c r="G1" s="217"/>
      <c r="H1" s="215"/>
      <c r="I1" s="280"/>
    </row>
    <row r="2" spans="1:16" ht="28.5" customHeight="1">
      <c r="A2" s="282"/>
      <c r="B2" s="209"/>
      <c r="C2" s="211"/>
      <c r="D2" s="206"/>
      <c r="E2" s="207" t="s">
        <v>885</v>
      </c>
      <c r="F2" s="208"/>
      <c r="G2" s="217"/>
      <c r="H2" s="215"/>
      <c r="I2" s="280"/>
    </row>
    <row r="3" spans="1:16" ht="45" customHeight="1">
      <c r="A3" s="282"/>
      <c r="B3" s="209"/>
      <c r="C3" s="211"/>
      <c r="D3" s="206"/>
      <c r="E3" s="225" t="s">
        <v>1606</v>
      </c>
      <c r="F3" s="208"/>
      <c r="G3" s="217"/>
      <c r="H3" s="215"/>
      <c r="I3" s="280"/>
    </row>
    <row r="4" spans="1:16" ht="13.5" customHeight="1">
      <c r="A4" s="282"/>
      <c r="B4" s="209"/>
      <c r="C4" s="211"/>
      <c r="D4" s="333"/>
      <c r="E4" s="332"/>
      <c r="F4" s="334"/>
      <c r="G4" s="217"/>
      <c r="H4" s="215"/>
      <c r="I4" s="280"/>
    </row>
    <row r="5" spans="1:16" s="2" customFormat="1" ht="60" customHeight="1">
      <c r="A5" s="283"/>
      <c r="B5" s="210"/>
      <c r="C5" s="212"/>
      <c r="D5" s="333"/>
      <c r="E5" s="332"/>
      <c r="F5" s="334"/>
      <c r="G5" s="218"/>
      <c r="H5" s="216"/>
      <c r="I5" s="281"/>
      <c r="P5" s="9"/>
    </row>
    <row r="6" spans="1:16" s="2" customFormat="1" ht="20.25" customHeight="1">
      <c r="A6" s="283"/>
      <c r="B6" s="210"/>
      <c r="C6" s="212"/>
      <c r="D6" s="229" t="s">
        <v>886</v>
      </c>
      <c r="E6" s="228" t="s">
        <v>887</v>
      </c>
      <c r="F6" s="228" t="s">
        <v>889</v>
      </c>
      <c r="G6" s="218"/>
      <c r="H6" s="216"/>
      <c r="I6" s="281"/>
      <c r="P6" s="9"/>
    </row>
    <row r="7" spans="1:16" s="2" customFormat="1" ht="18" customHeight="1">
      <c r="A7" s="283"/>
      <c r="B7" s="210"/>
      <c r="C7" s="212"/>
      <c r="D7" s="332"/>
      <c r="E7" s="331"/>
      <c r="F7" s="331"/>
      <c r="G7" s="218"/>
      <c r="H7" s="216"/>
      <c r="I7" s="281"/>
      <c r="P7" s="9"/>
    </row>
    <row r="8" spans="1:16" s="2" customFormat="1" ht="60" customHeight="1">
      <c r="A8" s="283"/>
      <c r="B8" s="210"/>
      <c r="C8" s="212"/>
      <c r="D8" s="332"/>
      <c r="E8" s="331"/>
      <c r="F8" s="331"/>
      <c r="G8" s="218"/>
      <c r="H8" s="216"/>
      <c r="I8" s="281"/>
      <c r="P8" s="9"/>
    </row>
    <row r="9" spans="1:16" s="2" customFormat="1" ht="20.25" customHeight="1">
      <c r="A9" s="283"/>
      <c r="B9" s="210"/>
      <c r="C9" s="212"/>
      <c r="D9" s="228" t="s">
        <v>894</v>
      </c>
      <c r="E9" s="229" t="s">
        <v>888</v>
      </c>
      <c r="F9" s="229" t="s">
        <v>892</v>
      </c>
      <c r="G9" s="218"/>
      <c r="H9" s="216"/>
      <c r="I9" s="281"/>
      <c r="P9" s="9"/>
    </row>
    <row r="10" spans="1:16" s="2" customFormat="1" ht="18" customHeight="1">
      <c r="A10" s="283"/>
      <c r="B10" s="210"/>
      <c r="C10" s="212"/>
      <c r="D10" s="331"/>
      <c r="E10" s="332"/>
      <c r="F10" s="332"/>
      <c r="G10" s="218"/>
      <c r="H10" s="216"/>
      <c r="I10" s="281"/>
      <c r="P10" s="9"/>
    </row>
    <row r="11" spans="1:16" s="2" customFormat="1" ht="60" customHeight="1">
      <c r="A11" s="283"/>
      <c r="B11" s="210"/>
      <c r="C11" s="212"/>
      <c r="D11" s="331"/>
      <c r="E11" s="332"/>
      <c r="F11" s="332"/>
      <c r="G11" s="218"/>
      <c r="H11" s="216"/>
      <c r="I11" s="281"/>
      <c r="P11" s="9"/>
    </row>
    <row r="12" spans="1:16" ht="20.25" customHeight="1">
      <c r="A12" s="282"/>
      <c r="B12" s="209"/>
      <c r="C12" s="211"/>
      <c r="D12" s="213" t="s">
        <v>893</v>
      </c>
      <c r="E12" s="207" t="s">
        <v>890</v>
      </c>
      <c r="F12" s="214" t="s">
        <v>891</v>
      </c>
      <c r="G12" s="217"/>
      <c r="H12" s="215"/>
      <c r="I12" s="280"/>
    </row>
    <row r="13" spans="1:16">
      <c r="A13" s="282"/>
      <c r="B13" s="209"/>
      <c r="C13" s="211"/>
      <c r="G13" s="217"/>
      <c r="H13" s="215"/>
      <c r="I13" s="280"/>
    </row>
    <row r="14" spans="1:16">
      <c r="A14" s="282"/>
      <c r="B14" s="209"/>
      <c r="C14" s="211"/>
      <c r="G14" s="217"/>
      <c r="H14" s="215"/>
      <c r="I14" s="280"/>
    </row>
    <row r="15" spans="1:16">
      <c r="A15" s="282"/>
      <c r="B15" s="209"/>
      <c r="C15" s="211"/>
      <c r="G15" s="217"/>
      <c r="H15" s="215"/>
      <c r="I15" s="280"/>
    </row>
    <row r="16" spans="1:16">
      <c r="A16" s="282"/>
      <c r="B16" s="209"/>
      <c r="C16" s="211"/>
      <c r="G16" s="217"/>
      <c r="H16" s="215"/>
      <c r="I16" s="280"/>
    </row>
    <row r="17" spans="1:9">
      <c r="A17" s="282"/>
      <c r="B17" s="209"/>
      <c r="C17" s="211"/>
      <c r="G17" s="217"/>
      <c r="H17" s="215"/>
      <c r="I17" s="280"/>
    </row>
    <row r="33" spans="8:8" ht="15">
      <c r="H33"/>
    </row>
  </sheetData>
  <mergeCells count="9">
    <mergeCell ref="D10:D11"/>
    <mergeCell ref="E10:E11"/>
    <mergeCell ref="F10:F11"/>
    <mergeCell ref="D4:D5"/>
    <mergeCell ref="E4:E5"/>
    <mergeCell ref="F4:F5"/>
    <mergeCell ref="D7:D8"/>
    <mergeCell ref="E7:E8"/>
    <mergeCell ref="F7:F8"/>
  </mergeCells>
  <pageMargins left="0.7" right="0.7" top="0.75" bottom="0.75" header="0.3" footer="0.3"/>
  <pageSetup paperSize="9" scale="53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5" tint="0.39997558519241921"/>
    <outlinePr summaryBelow="0"/>
    <pageSetUpPr fitToPage="1"/>
  </sheetPr>
  <dimension ref="A1:N764"/>
  <sheetViews>
    <sheetView view="pageBreakPreview" zoomScaleNormal="100" zoomScaleSheetLayoutView="100" workbookViewId="0">
      <selection activeCell="G1" sqref="G1"/>
    </sheetView>
  </sheetViews>
  <sheetFormatPr defaultRowHeight="11.25" outlineLevelRow="2"/>
  <cols>
    <col min="1" max="1" width="54.85546875" style="10" customWidth="1"/>
    <col min="2" max="2" width="36.28515625" style="10" customWidth="1"/>
    <col min="3" max="4" width="18.7109375" style="5" customWidth="1"/>
    <col min="5" max="5" width="21.7109375" style="5" customWidth="1"/>
    <col min="6" max="13" width="9.140625" style="1"/>
    <col min="14" max="14" width="9.140625" style="8"/>
    <col min="15" max="16384" width="9.140625" style="1"/>
  </cols>
  <sheetData>
    <row r="1" spans="1:14" ht="68.25" customHeight="1">
      <c r="A1" s="304"/>
      <c r="B1" s="305"/>
      <c r="C1" s="298" t="s">
        <v>1644</v>
      </c>
      <c r="D1" s="298"/>
      <c r="E1" s="299"/>
    </row>
    <row r="2" spans="1:14" s="3" customFormat="1">
      <c r="A2" s="300" t="s">
        <v>0</v>
      </c>
      <c r="B2" s="302" t="s">
        <v>457</v>
      </c>
      <c r="C2" s="93" t="s">
        <v>372</v>
      </c>
      <c r="D2" s="94" t="s">
        <v>462</v>
      </c>
      <c r="E2" s="95"/>
      <c r="N2" s="6"/>
    </row>
    <row r="3" spans="1:14" s="4" customFormat="1" ht="15" customHeight="1">
      <c r="A3" s="301"/>
      <c r="B3" s="303"/>
      <c r="C3" s="41" t="s">
        <v>2</v>
      </c>
      <c r="D3" s="41" t="s">
        <v>1652</v>
      </c>
      <c r="E3" s="232" t="s">
        <v>1653</v>
      </c>
      <c r="N3" s="7"/>
    </row>
    <row r="4" spans="1:14" s="2" customFormat="1" ht="22.5" customHeight="1">
      <c r="A4" s="306" t="s">
        <v>5</v>
      </c>
      <c r="B4" s="307"/>
      <c r="C4" s="91"/>
      <c r="D4" s="91"/>
      <c r="E4" s="92"/>
      <c r="N4" s="9"/>
    </row>
    <row r="5" spans="1:14" ht="22.5" outlineLevel="1" collapsed="1">
      <c r="A5" s="37" t="s">
        <v>27</v>
      </c>
      <c r="B5" s="37" t="s">
        <v>249</v>
      </c>
      <c r="C5" s="31">
        <v>950</v>
      </c>
      <c r="D5" s="31">
        <v>849</v>
      </c>
      <c r="E5" s="31">
        <v>749</v>
      </c>
    </row>
    <row r="6" spans="1:14" hidden="1" outlineLevel="2">
      <c r="A6" s="54" t="s">
        <v>24</v>
      </c>
      <c r="B6" s="17">
        <v>36</v>
      </c>
      <c r="C6" s="18"/>
      <c r="D6" s="18"/>
      <c r="E6" s="55"/>
    </row>
    <row r="7" spans="1:14" hidden="1" outlineLevel="2">
      <c r="A7" s="56" t="s">
        <v>25</v>
      </c>
      <c r="B7" s="19" t="s">
        <v>22</v>
      </c>
      <c r="C7" s="20"/>
      <c r="D7" s="20"/>
      <c r="E7" s="57"/>
    </row>
    <row r="8" spans="1:14" hidden="1" outlineLevel="2">
      <c r="A8" s="58" t="s">
        <v>7</v>
      </c>
      <c r="B8" s="53" t="s">
        <v>8</v>
      </c>
      <c r="C8" s="20"/>
      <c r="D8" s="20"/>
      <c r="E8" s="57"/>
    </row>
    <row r="9" spans="1:14" hidden="1" outlineLevel="2">
      <c r="A9" s="58" t="s">
        <v>1</v>
      </c>
      <c r="B9" s="53">
        <v>3000</v>
      </c>
      <c r="C9" s="20"/>
      <c r="D9" s="20"/>
      <c r="E9" s="57"/>
    </row>
    <row r="10" spans="1:14" hidden="1" outlineLevel="2">
      <c r="A10" s="58" t="s">
        <v>9</v>
      </c>
      <c r="B10" s="53" t="s">
        <v>10</v>
      </c>
      <c r="C10" s="20"/>
      <c r="D10" s="20"/>
      <c r="E10" s="57"/>
    </row>
    <row r="11" spans="1:14" ht="11.25" hidden="1" customHeight="1" outlineLevel="2">
      <c r="A11" s="59" t="s">
        <v>11</v>
      </c>
      <c r="B11" s="53" t="s">
        <v>370</v>
      </c>
      <c r="C11" s="20"/>
      <c r="D11" s="20"/>
      <c r="E11" s="57"/>
    </row>
    <row r="12" spans="1:14" hidden="1" outlineLevel="2">
      <c r="A12" s="58" t="s">
        <v>12</v>
      </c>
      <c r="B12" s="53">
        <v>40</v>
      </c>
      <c r="C12" s="20"/>
      <c r="D12" s="20"/>
      <c r="E12" s="57"/>
    </row>
    <row r="13" spans="1:14" hidden="1" outlineLevel="2">
      <c r="A13" s="58" t="s">
        <v>13</v>
      </c>
      <c r="B13" s="53" t="s">
        <v>14</v>
      </c>
      <c r="C13" s="20"/>
      <c r="D13" s="20"/>
      <c r="E13" s="57"/>
    </row>
    <row r="14" spans="1:14" hidden="1" outlineLevel="2">
      <c r="A14" s="58" t="s">
        <v>15</v>
      </c>
      <c r="B14" s="53" t="s">
        <v>16</v>
      </c>
      <c r="C14" s="20"/>
      <c r="D14" s="20"/>
      <c r="E14" s="57"/>
    </row>
    <row r="15" spans="1:14" hidden="1" outlineLevel="2">
      <c r="A15" s="58" t="s">
        <v>17</v>
      </c>
      <c r="B15" s="53">
        <v>595</v>
      </c>
      <c r="C15" s="20"/>
      <c r="D15" s="20"/>
      <c r="E15" s="57"/>
    </row>
    <row r="16" spans="1:14" hidden="1" outlineLevel="2">
      <c r="A16" s="58" t="s">
        <v>18</v>
      </c>
      <c r="B16" s="53">
        <v>595</v>
      </c>
      <c r="C16" s="20"/>
      <c r="D16" s="20"/>
      <c r="E16" s="57"/>
    </row>
    <row r="17" spans="1:14" hidden="1" outlineLevel="2">
      <c r="A17" s="58" t="s">
        <v>19</v>
      </c>
      <c r="B17" s="53">
        <v>25</v>
      </c>
      <c r="C17" s="20"/>
      <c r="D17" s="20"/>
      <c r="E17" s="57"/>
    </row>
    <row r="18" spans="1:14" hidden="1" outlineLevel="2">
      <c r="A18" s="58" t="s">
        <v>56</v>
      </c>
      <c r="B18" s="251">
        <v>1.87</v>
      </c>
      <c r="C18" s="20"/>
      <c r="D18" s="20"/>
      <c r="E18" s="57"/>
    </row>
    <row r="19" spans="1:14" ht="22.5" customHeight="1" outlineLevel="1" collapsed="1">
      <c r="A19" s="37" t="s">
        <v>358</v>
      </c>
      <c r="B19" s="15" t="s">
        <v>250</v>
      </c>
      <c r="C19" s="31">
        <v>1170.45</v>
      </c>
      <c r="D19" s="31">
        <v>1100</v>
      </c>
      <c r="E19" s="31">
        <v>1040.3999999999999</v>
      </c>
      <c r="N19" s="13"/>
    </row>
    <row r="20" spans="1:14" ht="12" hidden="1" customHeight="1" outlineLevel="2">
      <c r="A20" s="73" t="s">
        <v>112</v>
      </c>
      <c r="B20" s="17">
        <v>65</v>
      </c>
      <c r="C20" s="32"/>
      <c r="D20" s="32"/>
      <c r="E20" s="67"/>
      <c r="N20" s="13"/>
    </row>
    <row r="21" spans="1:14" ht="12" hidden="1" customHeight="1" outlineLevel="2">
      <c r="A21" s="74" t="s">
        <v>113</v>
      </c>
      <c r="B21" s="19" t="s">
        <v>39</v>
      </c>
      <c r="C21" s="33"/>
      <c r="D21" s="33"/>
      <c r="E21" s="68"/>
      <c r="N21" s="13"/>
    </row>
    <row r="22" spans="1:14" ht="12" hidden="1" customHeight="1" outlineLevel="2">
      <c r="A22" s="74" t="s">
        <v>115</v>
      </c>
      <c r="B22" s="19" t="s">
        <v>41</v>
      </c>
      <c r="C22" s="33"/>
      <c r="D22" s="33"/>
      <c r="E22" s="68"/>
      <c r="N22" s="13"/>
    </row>
    <row r="23" spans="1:14" ht="12" hidden="1" customHeight="1" outlineLevel="2">
      <c r="A23" s="74" t="s">
        <v>116</v>
      </c>
      <c r="B23" s="19" t="s">
        <v>117</v>
      </c>
      <c r="C23" s="33"/>
      <c r="D23" s="33"/>
      <c r="E23" s="68"/>
      <c r="N23" s="13"/>
    </row>
    <row r="24" spans="1:14" ht="12" hidden="1" customHeight="1" outlineLevel="2">
      <c r="A24" s="74" t="s">
        <v>118</v>
      </c>
      <c r="B24" s="19">
        <v>1</v>
      </c>
      <c r="C24" s="33"/>
      <c r="D24" s="33"/>
      <c r="E24" s="68"/>
      <c r="N24" s="13"/>
    </row>
    <row r="25" spans="1:14" ht="12" hidden="1" customHeight="1" outlineLevel="2">
      <c r="A25" s="74" t="s">
        <v>119</v>
      </c>
      <c r="B25" s="19">
        <v>5</v>
      </c>
      <c r="C25" s="33"/>
      <c r="D25" s="33"/>
      <c r="E25" s="68"/>
      <c r="N25" s="13"/>
    </row>
    <row r="26" spans="1:14" ht="12" hidden="1" customHeight="1" outlineLevel="2">
      <c r="A26" s="74" t="s">
        <v>120</v>
      </c>
      <c r="B26" s="19" t="s">
        <v>121</v>
      </c>
      <c r="C26" s="33"/>
      <c r="D26" s="33"/>
      <c r="E26" s="68"/>
      <c r="N26" s="13"/>
    </row>
    <row r="27" spans="1:14" ht="12" hidden="1" customHeight="1" outlineLevel="2">
      <c r="A27" s="74" t="s">
        <v>122</v>
      </c>
      <c r="B27" s="19">
        <v>6.2</v>
      </c>
      <c r="C27" s="33"/>
      <c r="D27" s="33"/>
      <c r="E27" s="68"/>
      <c r="N27" s="13"/>
    </row>
    <row r="28" spans="1:14" ht="12" hidden="1" customHeight="1" outlineLevel="2">
      <c r="A28" s="74" t="s">
        <v>123</v>
      </c>
      <c r="B28" s="19" t="s">
        <v>253</v>
      </c>
      <c r="C28" s="33"/>
      <c r="D28" s="33"/>
      <c r="E28" s="68"/>
      <c r="N28" s="13"/>
    </row>
    <row r="29" spans="1:14" ht="12" hidden="1" customHeight="1" outlineLevel="2">
      <c r="A29" s="74" t="s">
        <v>124</v>
      </c>
      <c r="B29" s="19" t="s">
        <v>254</v>
      </c>
      <c r="C29" s="33"/>
      <c r="D29" s="33"/>
      <c r="E29" s="68"/>
      <c r="N29" s="13"/>
    </row>
    <row r="30" spans="1:14" ht="12" hidden="1" customHeight="1" outlineLevel="2">
      <c r="A30" s="74" t="s">
        <v>53</v>
      </c>
      <c r="B30" s="19" t="s">
        <v>54</v>
      </c>
      <c r="C30" s="33"/>
      <c r="D30" s="33"/>
      <c r="E30" s="68"/>
      <c r="N30" s="13"/>
    </row>
    <row r="31" spans="1:14" ht="12" hidden="1" customHeight="1" outlineLevel="2">
      <c r="A31" s="74" t="s">
        <v>126</v>
      </c>
      <c r="B31" s="19" t="s">
        <v>255</v>
      </c>
      <c r="C31" s="33"/>
      <c r="D31" s="33"/>
      <c r="E31" s="68"/>
      <c r="N31" s="13"/>
    </row>
    <row r="32" spans="1:14" ht="12" hidden="1" customHeight="1" outlineLevel="2">
      <c r="A32" s="74" t="s">
        <v>127</v>
      </c>
      <c r="B32" s="19" t="s">
        <v>128</v>
      </c>
      <c r="C32" s="33"/>
      <c r="D32" s="33"/>
      <c r="E32" s="68"/>
      <c r="N32" s="13"/>
    </row>
    <row r="33" spans="1:14" ht="12" hidden="1" customHeight="1" outlineLevel="2">
      <c r="A33" s="74" t="s">
        <v>129</v>
      </c>
      <c r="B33" s="19" t="s">
        <v>130</v>
      </c>
      <c r="C33" s="33"/>
      <c r="D33" s="33"/>
      <c r="E33" s="68"/>
      <c r="N33" s="13"/>
    </row>
    <row r="34" spans="1:14" ht="12" hidden="1" customHeight="1" outlineLevel="2">
      <c r="A34" s="74" t="s">
        <v>131</v>
      </c>
      <c r="B34" s="19">
        <v>28</v>
      </c>
      <c r="C34" s="33"/>
      <c r="D34" s="33"/>
      <c r="E34" s="68"/>
      <c r="N34" s="13"/>
    </row>
    <row r="35" spans="1:14" ht="12" hidden="1" customHeight="1" outlineLevel="2">
      <c r="A35" s="74" t="s">
        <v>132</v>
      </c>
      <c r="B35" s="19" t="s">
        <v>133</v>
      </c>
      <c r="C35" s="33"/>
      <c r="D35" s="33"/>
      <c r="E35" s="68"/>
      <c r="N35" s="13"/>
    </row>
    <row r="36" spans="1:14" ht="12" hidden="1" customHeight="1" outlineLevel="2">
      <c r="A36" s="74" t="s">
        <v>134</v>
      </c>
      <c r="B36" s="19" t="s">
        <v>135</v>
      </c>
      <c r="C36" s="33"/>
      <c r="D36" s="33"/>
      <c r="E36" s="68"/>
      <c r="N36" s="13"/>
    </row>
    <row r="37" spans="1:14" ht="12" hidden="1" customHeight="1" outlineLevel="2">
      <c r="A37" s="74" t="s">
        <v>136</v>
      </c>
      <c r="B37" s="19" t="s">
        <v>137</v>
      </c>
      <c r="C37" s="33"/>
      <c r="D37" s="33"/>
      <c r="E37" s="68"/>
      <c r="N37" s="13"/>
    </row>
    <row r="38" spans="1:14" ht="12" hidden="1" customHeight="1" outlineLevel="2">
      <c r="A38" s="74" t="s">
        <v>138</v>
      </c>
      <c r="B38" s="19">
        <v>105</v>
      </c>
      <c r="C38" s="33"/>
      <c r="D38" s="33"/>
      <c r="E38" s="68"/>
      <c r="N38" s="13"/>
    </row>
    <row r="39" spans="1:14" ht="12" hidden="1" customHeight="1" outlineLevel="2">
      <c r="A39" s="74" t="s">
        <v>139</v>
      </c>
      <c r="B39" s="19">
        <v>4000</v>
      </c>
      <c r="C39" s="33"/>
      <c r="D39" s="33"/>
      <c r="E39" s="68"/>
      <c r="N39" s="13"/>
    </row>
    <row r="40" spans="1:14" ht="12" hidden="1" customHeight="1" outlineLevel="2">
      <c r="A40" s="74" t="s">
        <v>140</v>
      </c>
      <c r="B40" s="19" t="s">
        <v>141</v>
      </c>
      <c r="C40" s="33"/>
      <c r="D40" s="33"/>
      <c r="E40" s="68"/>
      <c r="N40" s="13"/>
    </row>
    <row r="41" spans="1:14" ht="12" hidden="1" customHeight="1" outlineLevel="2">
      <c r="A41" s="74" t="s">
        <v>142</v>
      </c>
      <c r="B41" s="19" t="s">
        <v>33</v>
      </c>
      <c r="C41" s="33"/>
      <c r="D41" s="33"/>
      <c r="E41" s="68"/>
      <c r="N41" s="13"/>
    </row>
    <row r="42" spans="1:14" ht="12" hidden="1" customHeight="1" outlineLevel="2">
      <c r="A42" s="74" t="s">
        <v>143</v>
      </c>
      <c r="B42" s="19" t="s">
        <v>144</v>
      </c>
      <c r="C42" s="33"/>
      <c r="D42" s="33"/>
      <c r="E42" s="68"/>
      <c r="N42" s="13"/>
    </row>
    <row r="43" spans="1:14" ht="12" hidden="1" customHeight="1" outlineLevel="2">
      <c r="A43" s="74" t="s">
        <v>145</v>
      </c>
      <c r="B43" s="39">
        <v>100000</v>
      </c>
      <c r="C43" s="33"/>
      <c r="D43" s="33"/>
      <c r="E43" s="68"/>
      <c r="N43" s="13"/>
    </row>
    <row r="44" spans="1:14" ht="12" hidden="1" customHeight="1" outlineLevel="2">
      <c r="A44" s="75" t="s">
        <v>58</v>
      </c>
      <c r="B44" s="38" t="s">
        <v>61</v>
      </c>
      <c r="C44" s="34"/>
      <c r="D44" s="34"/>
      <c r="E44" s="70"/>
      <c r="N44" s="13"/>
    </row>
    <row r="45" spans="1:14" ht="22.5" customHeight="1" outlineLevel="1" collapsed="1">
      <c r="A45" s="37" t="s">
        <v>147</v>
      </c>
      <c r="B45" s="15" t="s">
        <v>251</v>
      </c>
      <c r="C45" s="31">
        <v>1170.45</v>
      </c>
      <c r="D45" s="31">
        <v>1100</v>
      </c>
      <c r="E45" s="31">
        <v>1040.3999999999999</v>
      </c>
      <c r="N45" s="13"/>
    </row>
    <row r="46" spans="1:14" ht="12" hidden="1" customHeight="1" outlineLevel="2">
      <c r="A46" s="73" t="s">
        <v>112</v>
      </c>
      <c r="B46" s="17">
        <v>65</v>
      </c>
      <c r="C46" s="32"/>
      <c r="D46" s="32"/>
      <c r="E46" s="67"/>
      <c r="N46" s="13"/>
    </row>
    <row r="47" spans="1:14" ht="12" hidden="1" customHeight="1" outlineLevel="2">
      <c r="A47" s="74" t="s">
        <v>113</v>
      </c>
      <c r="B47" s="19" t="s">
        <v>114</v>
      </c>
      <c r="C47" s="33"/>
      <c r="D47" s="33"/>
      <c r="E47" s="68"/>
      <c r="N47" s="13"/>
    </row>
    <row r="48" spans="1:14" ht="12" hidden="1" customHeight="1" outlineLevel="2">
      <c r="A48" s="74" t="s">
        <v>115</v>
      </c>
      <c r="B48" s="19" t="s">
        <v>41</v>
      </c>
      <c r="C48" s="33"/>
      <c r="D48" s="33"/>
      <c r="E48" s="68"/>
      <c r="N48" s="13"/>
    </row>
    <row r="49" spans="1:14" ht="12" hidden="1" customHeight="1" outlineLevel="2">
      <c r="A49" s="74" t="s">
        <v>116</v>
      </c>
      <c r="B49" s="19" t="s">
        <v>117</v>
      </c>
      <c r="C49" s="33"/>
      <c r="D49" s="33"/>
      <c r="E49" s="68"/>
      <c r="N49" s="13"/>
    </row>
    <row r="50" spans="1:14" ht="12" hidden="1" customHeight="1" outlineLevel="2">
      <c r="A50" s="74" t="s">
        <v>118</v>
      </c>
      <c r="B50" s="19">
        <v>1</v>
      </c>
      <c r="C50" s="33"/>
      <c r="D50" s="33"/>
      <c r="E50" s="68"/>
      <c r="N50" s="13"/>
    </row>
    <row r="51" spans="1:14" ht="12" hidden="1" customHeight="1" outlineLevel="2">
      <c r="A51" s="74" t="s">
        <v>119</v>
      </c>
      <c r="B51" s="19">
        <v>5</v>
      </c>
      <c r="C51" s="33"/>
      <c r="D51" s="33"/>
      <c r="E51" s="68"/>
      <c r="N51" s="13"/>
    </row>
    <row r="52" spans="1:14" ht="12" hidden="1" customHeight="1" outlineLevel="2">
      <c r="A52" s="74" t="s">
        <v>120</v>
      </c>
      <c r="B52" s="19" t="s">
        <v>121</v>
      </c>
      <c r="C52" s="33"/>
      <c r="D52" s="33"/>
      <c r="E52" s="68"/>
      <c r="N52" s="13"/>
    </row>
    <row r="53" spans="1:14" ht="12" hidden="1" customHeight="1" outlineLevel="2">
      <c r="A53" s="74" t="s">
        <v>122</v>
      </c>
      <c r="B53" s="19">
        <v>6.2</v>
      </c>
      <c r="C53" s="33"/>
      <c r="D53" s="33"/>
      <c r="E53" s="68"/>
      <c r="N53" s="13"/>
    </row>
    <row r="54" spans="1:14" ht="12" hidden="1" customHeight="1" outlineLevel="2">
      <c r="A54" s="74" t="s">
        <v>123</v>
      </c>
      <c r="B54" s="19" t="s">
        <v>253</v>
      </c>
      <c r="C54" s="33"/>
      <c r="D54" s="33"/>
      <c r="E54" s="68"/>
      <c r="N54" s="13"/>
    </row>
    <row r="55" spans="1:14" ht="12" hidden="1" customHeight="1" outlineLevel="2">
      <c r="A55" s="74" t="s">
        <v>124</v>
      </c>
      <c r="B55" s="19" t="s">
        <v>254</v>
      </c>
      <c r="C55" s="33"/>
      <c r="D55" s="33"/>
      <c r="E55" s="68"/>
      <c r="N55" s="13"/>
    </row>
    <row r="56" spans="1:14" ht="12" hidden="1" customHeight="1" outlineLevel="2">
      <c r="A56" s="74" t="s">
        <v>53</v>
      </c>
      <c r="B56" s="19" t="s">
        <v>125</v>
      </c>
      <c r="C56" s="33"/>
      <c r="D56" s="33"/>
      <c r="E56" s="68"/>
      <c r="N56" s="13"/>
    </row>
    <row r="57" spans="1:14" ht="12" hidden="1" customHeight="1" outlineLevel="2">
      <c r="A57" s="74" t="s">
        <v>126</v>
      </c>
      <c r="B57" s="19" t="s">
        <v>355</v>
      </c>
      <c r="C57" s="33"/>
      <c r="D57" s="33"/>
      <c r="E57" s="68"/>
      <c r="N57" s="13"/>
    </row>
    <row r="58" spans="1:14" ht="12" hidden="1" customHeight="1" outlineLevel="2">
      <c r="A58" s="74" t="s">
        <v>127</v>
      </c>
      <c r="B58" s="19" t="s">
        <v>128</v>
      </c>
      <c r="C58" s="33"/>
      <c r="D58" s="33"/>
      <c r="E58" s="68"/>
      <c r="N58" s="13"/>
    </row>
    <row r="59" spans="1:14" ht="12" hidden="1" customHeight="1" outlineLevel="2">
      <c r="A59" s="74" t="s">
        <v>129</v>
      </c>
      <c r="B59" s="19" t="s">
        <v>130</v>
      </c>
      <c r="C59" s="33"/>
      <c r="D59" s="33"/>
      <c r="E59" s="68"/>
      <c r="N59" s="13"/>
    </row>
    <row r="60" spans="1:14" ht="12" hidden="1" customHeight="1" outlineLevel="2">
      <c r="A60" s="74" t="s">
        <v>131</v>
      </c>
      <c r="B60" s="19">
        <v>28</v>
      </c>
      <c r="C60" s="33"/>
      <c r="D60" s="33"/>
      <c r="E60" s="68"/>
      <c r="N60" s="13"/>
    </row>
    <row r="61" spans="1:14" ht="12" hidden="1" customHeight="1" outlineLevel="2">
      <c r="A61" s="74" t="s">
        <v>132</v>
      </c>
      <c r="B61" s="19" t="s">
        <v>133</v>
      </c>
      <c r="C61" s="33"/>
      <c r="D61" s="33"/>
      <c r="E61" s="68"/>
      <c r="N61" s="13"/>
    </row>
    <row r="62" spans="1:14" ht="12" hidden="1" customHeight="1" outlineLevel="2">
      <c r="A62" s="74" t="s">
        <v>134</v>
      </c>
      <c r="B62" s="19" t="s">
        <v>135</v>
      </c>
      <c r="C62" s="33"/>
      <c r="D62" s="33"/>
      <c r="E62" s="68"/>
      <c r="N62" s="13"/>
    </row>
    <row r="63" spans="1:14" ht="12" hidden="1" customHeight="1" outlineLevel="2">
      <c r="A63" s="74" t="s">
        <v>136</v>
      </c>
      <c r="B63" s="19" t="s">
        <v>137</v>
      </c>
      <c r="C63" s="33"/>
      <c r="D63" s="33"/>
      <c r="E63" s="68"/>
      <c r="N63" s="13"/>
    </row>
    <row r="64" spans="1:14" ht="12" hidden="1" customHeight="1" outlineLevel="2">
      <c r="A64" s="74" t="s">
        <v>138</v>
      </c>
      <c r="B64" s="19">
        <v>115</v>
      </c>
      <c r="C64" s="33"/>
      <c r="D64" s="33"/>
      <c r="E64" s="68"/>
      <c r="N64" s="13"/>
    </row>
    <row r="65" spans="1:14" ht="12" hidden="1" customHeight="1" outlineLevel="2">
      <c r="A65" s="74" t="s">
        <v>139</v>
      </c>
      <c r="B65" s="19">
        <v>4000</v>
      </c>
      <c r="C65" s="33"/>
      <c r="D65" s="33"/>
      <c r="E65" s="68"/>
      <c r="N65" s="13"/>
    </row>
    <row r="66" spans="1:14" ht="12" hidden="1" customHeight="1" outlineLevel="2">
      <c r="A66" s="74" t="s">
        <v>140</v>
      </c>
      <c r="B66" s="19" t="s">
        <v>141</v>
      </c>
      <c r="C66" s="33"/>
      <c r="D66" s="33"/>
      <c r="E66" s="68"/>
      <c r="N66" s="13"/>
    </row>
    <row r="67" spans="1:14" ht="12" hidden="1" customHeight="1" outlineLevel="2">
      <c r="A67" s="74" t="s">
        <v>142</v>
      </c>
      <c r="B67" s="19" t="s">
        <v>33</v>
      </c>
      <c r="C67" s="33"/>
      <c r="D67" s="33"/>
      <c r="E67" s="68"/>
      <c r="N67" s="13"/>
    </row>
    <row r="68" spans="1:14" ht="12" hidden="1" customHeight="1" outlineLevel="2">
      <c r="A68" s="74" t="s">
        <v>143</v>
      </c>
      <c r="B68" s="19" t="s">
        <v>144</v>
      </c>
      <c r="C68" s="33"/>
      <c r="D68" s="33"/>
      <c r="E68" s="68"/>
      <c r="N68" s="13"/>
    </row>
    <row r="69" spans="1:14" ht="12" hidden="1" customHeight="1" outlineLevel="2">
      <c r="A69" s="74" t="s">
        <v>145</v>
      </c>
      <c r="B69" s="39">
        <v>100000</v>
      </c>
      <c r="C69" s="33"/>
      <c r="D69" s="33"/>
      <c r="E69" s="68"/>
      <c r="N69" s="13"/>
    </row>
    <row r="70" spans="1:14" ht="12" hidden="1" customHeight="1" outlineLevel="2">
      <c r="A70" s="75" t="s">
        <v>58</v>
      </c>
      <c r="B70" s="38" t="s">
        <v>60</v>
      </c>
      <c r="C70" s="34"/>
      <c r="D70" s="34"/>
      <c r="E70" s="70"/>
      <c r="N70" s="13"/>
    </row>
    <row r="71" spans="1:14" ht="22.5" customHeight="1" outlineLevel="1" collapsed="1">
      <c r="A71" s="37" t="s">
        <v>359</v>
      </c>
      <c r="B71" s="15" t="s">
        <v>252</v>
      </c>
      <c r="C71" s="31">
        <v>1170.45</v>
      </c>
      <c r="D71" s="31">
        <v>1100</v>
      </c>
      <c r="E71" s="31">
        <v>1040.3999999999999</v>
      </c>
      <c r="N71" s="13"/>
    </row>
    <row r="72" spans="1:14" ht="12" hidden="1" customHeight="1" outlineLevel="2">
      <c r="A72" s="73" t="s">
        <v>112</v>
      </c>
      <c r="B72" s="17">
        <v>65</v>
      </c>
      <c r="C72" s="32"/>
      <c r="D72" s="32"/>
      <c r="E72" s="67"/>
      <c r="N72" s="13"/>
    </row>
    <row r="73" spans="1:14" ht="12" hidden="1" customHeight="1" outlineLevel="2">
      <c r="A73" s="74" t="s">
        <v>113</v>
      </c>
      <c r="B73" s="19" t="s">
        <v>114</v>
      </c>
      <c r="C73" s="33"/>
      <c r="D73" s="33"/>
      <c r="E73" s="68"/>
      <c r="N73" s="13"/>
    </row>
    <row r="74" spans="1:14" ht="12" hidden="1" customHeight="1" outlineLevel="2">
      <c r="A74" s="74" t="s">
        <v>115</v>
      </c>
      <c r="B74" s="19" t="s">
        <v>41</v>
      </c>
      <c r="C74" s="33"/>
      <c r="D74" s="33"/>
      <c r="E74" s="68"/>
      <c r="N74" s="13"/>
    </row>
    <row r="75" spans="1:14" ht="12" hidden="1" customHeight="1" outlineLevel="2">
      <c r="A75" s="74" t="s">
        <v>116</v>
      </c>
      <c r="B75" s="19" t="s">
        <v>117</v>
      </c>
      <c r="C75" s="33"/>
      <c r="D75" s="33"/>
      <c r="E75" s="68"/>
      <c r="N75" s="13"/>
    </row>
    <row r="76" spans="1:14" ht="12" hidden="1" customHeight="1" outlineLevel="2">
      <c r="A76" s="74" t="s">
        <v>118</v>
      </c>
      <c r="B76" s="19">
        <v>1</v>
      </c>
      <c r="C76" s="33"/>
      <c r="D76" s="33"/>
      <c r="E76" s="68"/>
      <c r="N76" s="13"/>
    </row>
    <row r="77" spans="1:14" ht="12" hidden="1" customHeight="1" outlineLevel="2">
      <c r="A77" s="74" t="s">
        <v>119</v>
      </c>
      <c r="B77" s="19">
        <v>5</v>
      </c>
      <c r="C77" s="33"/>
      <c r="D77" s="33"/>
      <c r="E77" s="68"/>
      <c r="N77" s="13"/>
    </row>
    <row r="78" spans="1:14" ht="12" hidden="1" customHeight="1" outlineLevel="2">
      <c r="A78" s="74" t="s">
        <v>120</v>
      </c>
      <c r="B78" s="19" t="s">
        <v>121</v>
      </c>
      <c r="C78" s="33"/>
      <c r="D78" s="33"/>
      <c r="E78" s="68"/>
      <c r="N78" s="13"/>
    </row>
    <row r="79" spans="1:14" ht="12" hidden="1" customHeight="1" outlineLevel="2">
      <c r="A79" s="74" t="s">
        <v>122</v>
      </c>
      <c r="B79" s="19">
        <v>6.2</v>
      </c>
      <c r="C79" s="33"/>
      <c r="D79" s="33"/>
      <c r="E79" s="68"/>
      <c r="N79" s="13"/>
    </row>
    <row r="80" spans="1:14" ht="12" hidden="1" customHeight="1" outlineLevel="2">
      <c r="A80" s="74" t="s">
        <v>123</v>
      </c>
      <c r="B80" s="19" t="s">
        <v>253</v>
      </c>
      <c r="C80" s="33"/>
      <c r="D80" s="33"/>
      <c r="E80" s="68"/>
      <c r="N80" s="13"/>
    </row>
    <row r="81" spans="1:14" ht="12" hidden="1" customHeight="1" outlineLevel="2">
      <c r="A81" s="74" t="s">
        <v>124</v>
      </c>
      <c r="B81" s="19" t="s">
        <v>254</v>
      </c>
      <c r="C81" s="33"/>
      <c r="D81" s="33"/>
      <c r="E81" s="68"/>
      <c r="N81" s="13"/>
    </row>
    <row r="82" spans="1:14" ht="12" hidden="1" customHeight="1" outlineLevel="2">
      <c r="A82" s="74" t="s">
        <v>53</v>
      </c>
      <c r="B82" s="19" t="s">
        <v>54</v>
      </c>
      <c r="C82" s="33"/>
      <c r="D82" s="33"/>
      <c r="E82" s="68"/>
      <c r="N82" s="13"/>
    </row>
    <row r="83" spans="1:14" ht="12" hidden="1" customHeight="1" outlineLevel="2">
      <c r="A83" s="74" t="s">
        <v>126</v>
      </c>
      <c r="B83" s="19" t="s">
        <v>255</v>
      </c>
      <c r="C83" s="33"/>
      <c r="D83" s="33"/>
      <c r="E83" s="68"/>
      <c r="N83" s="13"/>
    </row>
    <row r="84" spans="1:14" ht="12" hidden="1" customHeight="1" outlineLevel="2">
      <c r="A84" s="74" t="s">
        <v>127</v>
      </c>
      <c r="B84" s="19" t="s">
        <v>128</v>
      </c>
      <c r="C84" s="33"/>
      <c r="D84" s="33"/>
      <c r="E84" s="68"/>
      <c r="N84" s="13"/>
    </row>
    <row r="85" spans="1:14" ht="12" hidden="1" customHeight="1" outlineLevel="2">
      <c r="A85" s="74" t="s">
        <v>129</v>
      </c>
      <c r="B85" s="19" t="s">
        <v>130</v>
      </c>
      <c r="C85" s="33"/>
      <c r="D85" s="33"/>
      <c r="E85" s="68"/>
      <c r="N85" s="13"/>
    </row>
    <row r="86" spans="1:14" ht="12" hidden="1" customHeight="1" outlineLevel="2">
      <c r="A86" s="74" t="s">
        <v>131</v>
      </c>
      <c r="B86" s="19">
        <v>28</v>
      </c>
      <c r="C86" s="33"/>
      <c r="D86" s="33"/>
      <c r="E86" s="68"/>
      <c r="N86" s="13"/>
    </row>
    <row r="87" spans="1:14" ht="12" hidden="1" customHeight="1" outlineLevel="2">
      <c r="A87" s="74" t="s">
        <v>132</v>
      </c>
      <c r="B87" s="19" t="s">
        <v>133</v>
      </c>
      <c r="C87" s="33"/>
      <c r="D87" s="33"/>
      <c r="E87" s="68"/>
      <c r="N87" s="13"/>
    </row>
    <row r="88" spans="1:14" ht="12" hidden="1" customHeight="1" outlineLevel="2">
      <c r="A88" s="74" t="s">
        <v>134</v>
      </c>
      <c r="B88" s="19" t="s">
        <v>135</v>
      </c>
      <c r="C88" s="33"/>
      <c r="D88" s="33"/>
      <c r="E88" s="68"/>
      <c r="N88" s="13"/>
    </row>
    <row r="89" spans="1:14" ht="12" hidden="1" customHeight="1" outlineLevel="2">
      <c r="A89" s="74" t="s">
        <v>136</v>
      </c>
      <c r="B89" s="19" t="s">
        <v>146</v>
      </c>
      <c r="C89" s="33"/>
      <c r="D89" s="33"/>
      <c r="E89" s="68"/>
      <c r="N89" s="13"/>
    </row>
    <row r="90" spans="1:14" ht="12" hidden="1" customHeight="1" outlineLevel="2">
      <c r="A90" s="74" t="s">
        <v>138</v>
      </c>
      <c r="B90" s="19">
        <v>110</v>
      </c>
      <c r="C90" s="33"/>
      <c r="D90" s="33"/>
      <c r="E90" s="68"/>
      <c r="N90" s="13"/>
    </row>
    <row r="91" spans="1:14" ht="12" hidden="1" customHeight="1" outlineLevel="2">
      <c r="A91" s="74" t="s">
        <v>139</v>
      </c>
      <c r="B91" s="19">
        <v>4000</v>
      </c>
      <c r="C91" s="33"/>
      <c r="D91" s="33"/>
      <c r="E91" s="68"/>
      <c r="N91" s="13"/>
    </row>
    <row r="92" spans="1:14" ht="12" hidden="1" customHeight="1" outlineLevel="2">
      <c r="A92" s="74" t="s">
        <v>140</v>
      </c>
      <c r="B92" s="19" t="s">
        <v>141</v>
      </c>
      <c r="C92" s="33"/>
      <c r="D92" s="33"/>
      <c r="E92" s="68"/>
      <c r="N92" s="13"/>
    </row>
    <row r="93" spans="1:14" ht="12" hidden="1" customHeight="1" outlineLevel="2">
      <c r="A93" s="74" t="s">
        <v>142</v>
      </c>
      <c r="B93" s="19" t="s">
        <v>33</v>
      </c>
      <c r="C93" s="33"/>
      <c r="D93" s="33"/>
      <c r="E93" s="68"/>
      <c r="N93" s="13"/>
    </row>
    <row r="94" spans="1:14" ht="12" hidden="1" customHeight="1" outlineLevel="2">
      <c r="A94" s="74" t="s">
        <v>143</v>
      </c>
      <c r="B94" s="19" t="s">
        <v>144</v>
      </c>
      <c r="C94" s="33"/>
      <c r="D94" s="33"/>
      <c r="E94" s="68"/>
      <c r="N94" s="13"/>
    </row>
    <row r="95" spans="1:14" ht="12" hidden="1" customHeight="1" outlineLevel="2">
      <c r="A95" s="74" t="s">
        <v>145</v>
      </c>
      <c r="B95" s="39">
        <v>100000</v>
      </c>
      <c r="C95" s="33"/>
      <c r="D95" s="33"/>
      <c r="E95" s="68"/>
      <c r="N95" s="13"/>
    </row>
    <row r="96" spans="1:14" ht="15" hidden="1" outlineLevel="2">
      <c r="A96" s="75" t="s">
        <v>58</v>
      </c>
      <c r="B96" s="38" t="s">
        <v>62</v>
      </c>
      <c r="C96" s="34"/>
      <c r="D96" s="34"/>
      <c r="E96" s="70"/>
      <c r="N96" s="13"/>
    </row>
    <row r="97" spans="1:14" ht="22.5" customHeight="1" outlineLevel="1" collapsed="1">
      <c r="A97" s="37" t="s">
        <v>148</v>
      </c>
      <c r="B97" s="15" t="s">
        <v>251</v>
      </c>
      <c r="C97" s="31">
        <v>1170.45</v>
      </c>
      <c r="D97" s="31">
        <v>1100</v>
      </c>
      <c r="E97" s="31">
        <v>1040.3999999999999</v>
      </c>
      <c r="N97" s="13"/>
    </row>
    <row r="98" spans="1:14" ht="12" hidden="1" customHeight="1" outlineLevel="2">
      <c r="A98" s="73" t="s">
        <v>112</v>
      </c>
      <c r="B98" s="17">
        <v>65</v>
      </c>
      <c r="C98" s="32"/>
      <c r="D98" s="32"/>
      <c r="E98" s="67"/>
      <c r="N98" s="13"/>
    </row>
    <row r="99" spans="1:14" ht="12" hidden="1" customHeight="1" outlineLevel="2">
      <c r="A99" s="74" t="s">
        <v>113</v>
      </c>
      <c r="B99" s="19" t="s">
        <v>114</v>
      </c>
      <c r="C99" s="33"/>
      <c r="D99" s="33"/>
      <c r="E99" s="68"/>
      <c r="N99" s="13"/>
    </row>
    <row r="100" spans="1:14" ht="12" hidden="1" customHeight="1" outlineLevel="2">
      <c r="A100" s="74" t="s">
        <v>115</v>
      </c>
      <c r="B100" s="19" t="s">
        <v>41</v>
      </c>
      <c r="C100" s="33"/>
      <c r="D100" s="33"/>
      <c r="E100" s="68"/>
      <c r="N100" s="13"/>
    </row>
    <row r="101" spans="1:14" ht="12" hidden="1" customHeight="1" outlineLevel="2">
      <c r="A101" s="74" t="s">
        <v>116</v>
      </c>
      <c r="B101" s="19" t="s">
        <v>117</v>
      </c>
      <c r="C101" s="33"/>
      <c r="D101" s="33"/>
      <c r="E101" s="68"/>
      <c r="N101" s="13"/>
    </row>
    <row r="102" spans="1:14" ht="12" hidden="1" customHeight="1" outlineLevel="2">
      <c r="A102" s="74" t="s">
        <v>118</v>
      </c>
      <c r="B102" s="19">
        <v>1</v>
      </c>
      <c r="C102" s="33"/>
      <c r="D102" s="33"/>
      <c r="E102" s="68"/>
      <c r="N102" s="13"/>
    </row>
    <row r="103" spans="1:14" ht="12" hidden="1" customHeight="1" outlineLevel="2">
      <c r="A103" s="74" t="s">
        <v>119</v>
      </c>
      <c r="B103" s="19">
        <v>5</v>
      </c>
      <c r="C103" s="33"/>
      <c r="D103" s="33"/>
      <c r="E103" s="68"/>
      <c r="N103" s="13"/>
    </row>
    <row r="104" spans="1:14" ht="12" hidden="1" customHeight="1" outlineLevel="2">
      <c r="A104" s="74" t="s">
        <v>120</v>
      </c>
      <c r="B104" s="19" t="s">
        <v>121</v>
      </c>
      <c r="C104" s="33"/>
      <c r="D104" s="33"/>
      <c r="E104" s="68"/>
      <c r="N104" s="13"/>
    </row>
    <row r="105" spans="1:14" ht="12" hidden="1" customHeight="1" outlineLevel="2">
      <c r="A105" s="74" t="s">
        <v>122</v>
      </c>
      <c r="B105" s="19">
        <v>6.2</v>
      </c>
      <c r="C105" s="33"/>
      <c r="D105" s="33"/>
      <c r="E105" s="68"/>
      <c r="F105"/>
      <c r="N105" s="13"/>
    </row>
    <row r="106" spans="1:14" ht="12" hidden="1" customHeight="1" outlineLevel="2">
      <c r="A106" s="74" t="s">
        <v>123</v>
      </c>
      <c r="B106" s="19" t="s">
        <v>253</v>
      </c>
      <c r="C106" s="33"/>
      <c r="D106" s="33"/>
      <c r="E106" s="68"/>
      <c r="N106" s="13"/>
    </row>
    <row r="107" spans="1:14" ht="12" hidden="1" customHeight="1" outlineLevel="2">
      <c r="A107" s="74" t="s">
        <v>124</v>
      </c>
      <c r="B107" s="19" t="s">
        <v>254</v>
      </c>
      <c r="C107" s="33"/>
      <c r="D107" s="33"/>
      <c r="E107" s="68"/>
      <c r="N107" s="13"/>
    </row>
    <row r="108" spans="1:14" ht="12" hidden="1" customHeight="1" outlineLevel="2">
      <c r="A108" s="74" t="s">
        <v>53</v>
      </c>
      <c r="B108" s="19" t="s">
        <v>125</v>
      </c>
      <c r="C108" s="33"/>
      <c r="D108" s="33"/>
      <c r="E108" s="68"/>
      <c r="N108" s="13"/>
    </row>
    <row r="109" spans="1:14" ht="12" hidden="1" customHeight="1" outlineLevel="2">
      <c r="A109" s="74" t="s">
        <v>126</v>
      </c>
      <c r="B109" s="19" t="s">
        <v>255</v>
      </c>
      <c r="C109" s="33"/>
      <c r="D109" s="33"/>
      <c r="E109" s="68"/>
      <c r="N109" s="13"/>
    </row>
    <row r="110" spans="1:14" ht="12" hidden="1" customHeight="1" outlineLevel="2">
      <c r="A110" s="74" t="s">
        <v>127</v>
      </c>
      <c r="B110" s="19" t="s">
        <v>128</v>
      </c>
      <c r="C110" s="33"/>
      <c r="D110" s="33"/>
      <c r="E110" s="68"/>
      <c r="N110" s="13"/>
    </row>
    <row r="111" spans="1:14" ht="12" hidden="1" customHeight="1" outlineLevel="2">
      <c r="A111" s="74" t="s">
        <v>129</v>
      </c>
      <c r="B111" s="19" t="s">
        <v>130</v>
      </c>
      <c r="C111" s="33"/>
      <c r="D111" s="33"/>
      <c r="E111" s="68"/>
      <c r="N111" s="13"/>
    </row>
    <row r="112" spans="1:14" ht="12" hidden="1" customHeight="1" outlineLevel="2">
      <c r="A112" s="74" t="s">
        <v>131</v>
      </c>
      <c r="B112" s="19">
        <v>28</v>
      </c>
      <c r="C112" s="33"/>
      <c r="D112" s="33"/>
      <c r="E112" s="68"/>
      <c r="N112" s="13"/>
    </row>
    <row r="113" spans="1:14" ht="12" hidden="1" customHeight="1" outlineLevel="2">
      <c r="A113" s="74" t="s">
        <v>132</v>
      </c>
      <c r="B113" s="19" t="s">
        <v>133</v>
      </c>
      <c r="C113" s="33"/>
      <c r="D113" s="33"/>
      <c r="E113" s="68"/>
      <c r="N113" s="13"/>
    </row>
    <row r="114" spans="1:14" ht="12" hidden="1" customHeight="1" outlineLevel="2">
      <c r="A114" s="74" t="s">
        <v>134</v>
      </c>
      <c r="B114" s="19" t="s">
        <v>135</v>
      </c>
      <c r="C114" s="33"/>
      <c r="D114" s="33"/>
      <c r="E114" s="68"/>
      <c r="N114" s="13"/>
    </row>
    <row r="115" spans="1:14" ht="12" hidden="1" customHeight="1" outlineLevel="2">
      <c r="A115" s="74" t="s">
        <v>136</v>
      </c>
      <c r="B115" s="19" t="s">
        <v>146</v>
      </c>
      <c r="C115" s="33"/>
      <c r="D115" s="33"/>
      <c r="E115" s="68"/>
      <c r="N115" s="13"/>
    </row>
    <row r="116" spans="1:14" ht="12" hidden="1" customHeight="1" outlineLevel="2">
      <c r="A116" s="74" t="s">
        <v>138</v>
      </c>
      <c r="B116" s="19">
        <v>110</v>
      </c>
      <c r="C116" s="33"/>
      <c r="D116" s="33"/>
      <c r="E116" s="68"/>
      <c r="N116" s="13"/>
    </row>
    <row r="117" spans="1:14" ht="12" hidden="1" customHeight="1" outlineLevel="2">
      <c r="A117" s="74" t="s">
        <v>139</v>
      </c>
      <c r="B117" s="19">
        <v>4000</v>
      </c>
      <c r="C117" s="33"/>
      <c r="D117" s="33"/>
      <c r="E117" s="68"/>
      <c r="N117" s="13"/>
    </row>
    <row r="118" spans="1:14" ht="12" hidden="1" customHeight="1" outlineLevel="2">
      <c r="A118" s="74" t="s">
        <v>140</v>
      </c>
      <c r="B118" s="19" t="s">
        <v>141</v>
      </c>
      <c r="C118" s="33"/>
      <c r="D118" s="33"/>
      <c r="E118" s="68"/>
      <c r="N118" s="13"/>
    </row>
    <row r="119" spans="1:14" ht="12" hidden="1" customHeight="1" outlineLevel="2">
      <c r="A119" s="74" t="s">
        <v>142</v>
      </c>
      <c r="B119" s="19" t="s">
        <v>33</v>
      </c>
      <c r="C119" s="33"/>
      <c r="D119" s="33"/>
      <c r="E119" s="68"/>
      <c r="N119" s="13"/>
    </row>
    <row r="120" spans="1:14" ht="12" hidden="1" customHeight="1" outlineLevel="2">
      <c r="A120" s="74" t="s">
        <v>143</v>
      </c>
      <c r="B120" s="19" t="s">
        <v>144</v>
      </c>
      <c r="C120" s="33"/>
      <c r="D120" s="33"/>
      <c r="E120" s="68"/>
      <c r="N120" s="13"/>
    </row>
    <row r="121" spans="1:14" ht="12" hidden="1" customHeight="1" outlineLevel="2">
      <c r="A121" s="74" t="s">
        <v>145</v>
      </c>
      <c r="B121" s="39">
        <v>100000</v>
      </c>
      <c r="C121" s="33"/>
      <c r="D121" s="33"/>
      <c r="E121" s="68"/>
      <c r="N121" s="13"/>
    </row>
    <row r="122" spans="1:14" ht="12" hidden="1" customHeight="1" outlineLevel="2">
      <c r="A122" s="75" t="s">
        <v>58</v>
      </c>
      <c r="B122" s="38" t="s">
        <v>59</v>
      </c>
      <c r="C122" s="34"/>
      <c r="D122" s="34"/>
      <c r="E122" s="70"/>
      <c r="N122" s="13"/>
    </row>
    <row r="123" spans="1:14" ht="22.5" outlineLevel="1" collapsed="1">
      <c r="A123" s="37" t="s">
        <v>28</v>
      </c>
      <c r="B123" s="37" t="s">
        <v>313</v>
      </c>
      <c r="C123" s="31">
        <v>1550</v>
      </c>
      <c r="D123" s="31">
        <v>1399</v>
      </c>
      <c r="E123" s="31">
        <v>1249</v>
      </c>
    </row>
    <row r="124" spans="1:14" hidden="1" outlineLevel="2">
      <c r="A124" s="61" t="s">
        <v>24</v>
      </c>
      <c r="B124" s="23" t="s">
        <v>23</v>
      </c>
      <c r="C124" s="24"/>
      <c r="D124" s="24"/>
      <c r="E124" s="62"/>
    </row>
    <row r="125" spans="1:14" hidden="1" outlineLevel="2">
      <c r="A125" s="63" t="s">
        <v>25</v>
      </c>
      <c r="B125" s="25" t="s">
        <v>26</v>
      </c>
      <c r="C125" s="26"/>
      <c r="D125" s="26"/>
      <c r="E125" s="64"/>
    </row>
    <row r="126" spans="1:14" hidden="1" outlineLevel="2">
      <c r="A126" s="59" t="s">
        <v>7</v>
      </c>
      <c r="B126" s="53" t="s">
        <v>8</v>
      </c>
      <c r="C126" s="26"/>
      <c r="D126" s="26"/>
      <c r="E126" s="64"/>
    </row>
    <row r="127" spans="1:14" hidden="1" outlineLevel="2">
      <c r="A127" s="59" t="s">
        <v>1</v>
      </c>
      <c r="B127" s="53">
        <v>2700</v>
      </c>
      <c r="C127" s="26"/>
      <c r="D127" s="26"/>
      <c r="E127" s="64"/>
    </row>
    <row r="128" spans="1:14" hidden="1" outlineLevel="2">
      <c r="A128" s="59" t="s">
        <v>9</v>
      </c>
      <c r="B128" s="53" t="s">
        <v>10</v>
      </c>
      <c r="C128" s="26"/>
      <c r="D128" s="26"/>
      <c r="E128" s="64"/>
    </row>
    <row r="129" spans="1:14" ht="11.25" hidden="1" customHeight="1" outlineLevel="2">
      <c r="A129" s="59" t="s">
        <v>11</v>
      </c>
      <c r="B129" s="53" t="s">
        <v>370</v>
      </c>
      <c r="C129" s="26"/>
      <c r="D129" s="26"/>
      <c r="E129" s="64"/>
    </row>
    <row r="130" spans="1:14" hidden="1" outlineLevel="2">
      <c r="A130" s="59" t="s">
        <v>12</v>
      </c>
      <c r="B130" s="53">
        <v>40</v>
      </c>
      <c r="C130" s="26"/>
      <c r="D130" s="26"/>
      <c r="E130" s="64"/>
    </row>
    <row r="131" spans="1:14" hidden="1" outlineLevel="2">
      <c r="A131" s="59" t="s">
        <v>13</v>
      </c>
      <c r="B131" s="53" t="s">
        <v>14</v>
      </c>
      <c r="C131" s="26"/>
      <c r="D131" s="26"/>
      <c r="E131" s="64"/>
    </row>
    <row r="132" spans="1:14" hidden="1" outlineLevel="2">
      <c r="A132" s="59" t="s">
        <v>15</v>
      </c>
      <c r="B132" s="53" t="s">
        <v>16</v>
      </c>
      <c r="C132" s="26"/>
      <c r="D132" s="26"/>
      <c r="E132" s="64"/>
    </row>
    <row r="133" spans="1:14" hidden="1" outlineLevel="2">
      <c r="A133" s="59" t="s">
        <v>17</v>
      </c>
      <c r="B133" s="53">
        <v>595</v>
      </c>
      <c r="C133" s="26"/>
      <c r="D133" s="26"/>
      <c r="E133" s="64"/>
    </row>
    <row r="134" spans="1:14" hidden="1" outlineLevel="2">
      <c r="A134" s="59" t="s">
        <v>18</v>
      </c>
      <c r="B134" s="53">
        <v>595</v>
      </c>
      <c r="C134" s="26"/>
      <c r="D134" s="26"/>
      <c r="E134" s="64"/>
    </row>
    <row r="135" spans="1:14" hidden="1" outlineLevel="2">
      <c r="A135" s="59" t="s">
        <v>19</v>
      </c>
      <c r="B135" s="53">
        <v>8</v>
      </c>
      <c r="C135" s="26"/>
      <c r="D135" s="26"/>
      <c r="E135" s="64"/>
    </row>
    <row r="136" spans="1:14" hidden="1" outlineLevel="2">
      <c r="A136" s="65" t="s">
        <v>56</v>
      </c>
      <c r="B136" s="28">
        <v>2.6</v>
      </c>
      <c r="C136" s="29"/>
      <c r="D136" s="29"/>
      <c r="E136" s="66"/>
    </row>
    <row r="137" spans="1:14" ht="22.5" customHeight="1" outlineLevel="1" collapsed="1">
      <c r="A137" s="37" t="s">
        <v>352</v>
      </c>
      <c r="B137" s="37" t="s">
        <v>354</v>
      </c>
      <c r="C137" s="31">
        <v>1599</v>
      </c>
      <c r="D137" s="31">
        <v>1299</v>
      </c>
      <c r="E137" s="31">
        <v>1148.8499999999999</v>
      </c>
      <c r="N137" s="13"/>
    </row>
    <row r="138" spans="1:14" ht="12" hidden="1" customHeight="1" outlineLevel="2">
      <c r="A138" s="76" t="s">
        <v>230</v>
      </c>
      <c r="B138" s="22" t="s">
        <v>221</v>
      </c>
      <c r="C138" s="24"/>
      <c r="D138" s="24"/>
      <c r="E138" s="62"/>
      <c r="N138" s="13"/>
    </row>
    <row r="139" spans="1:14" ht="12" hidden="1" customHeight="1" outlineLevel="2">
      <c r="A139" s="59" t="s">
        <v>231</v>
      </c>
      <c r="B139" s="53" t="s">
        <v>232</v>
      </c>
      <c r="C139" s="26"/>
      <c r="D139" s="26"/>
      <c r="E139" s="64"/>
      <c r="N139" s="13"/>
    </row>
    <row r="140" spans="1:14" ht="12" hidden="1" customHeight="1" outlineLevel="2">
      <c r="A140" s="59" t="s">
        <v>182</v>
      </c>
      <c r="B140" s="53" t="s">
        <v>308</v>
      </c>
      <c r="C140" s="26"/>
      <c r="D140" s="26"/>
      <c r="E140" s="64"/>
      <c r="N140" s="13"/>
    </row>
    <row r="141" spans="1:14" ht="12" hidden="1" customHeight="1" outlineLevel="2">
      <c r="A141" s="59" t="s">
        <v>40</v>
      </c>
      <c r="B141" s="53" t="s">
        <v>86</v>
      </c>
      <c r="C141" s="26"/>
      <c r="D141" s="26"/>
      <c r="E141" s="64"/>
      <c r="N141" s="13"/>
    </row>
    <row r="142" spans="1:14" ht="12" hidden="1" customHeight="1" outlineLevel="2">
      <c r="A142" s="59" t="s">
        <v>233</v>
      </c>
      <c r="B142" s="53" t="s">
        <v>309</v>
      </c>
      <c r="C142" s="26"/>
      <c r="D142" s="26"/>
      <c r="E142" s="64"/>
      <c r="N142" s="13"/>
    </row>
    <row r="143" spans="1:14" ht="12" hidden="1" customHeight="1" outlineLevel="2">
      <c r="A143" s="59" t="s">
        <v>234</v>
      </c>
      <c r="B143" s="53" t="s">
        <v>235</v>
      </c>
      <c r="C143" s="26"/>
      <c r="D143" s="26"/>
      <c r="E143" s="64"/>
      <c r="N143" s="13"/>
    </row>
    <row r="144" spans="1:14" ht="12" hidden="1" customHeight="1" outlineLevel="2">
      <c r="A144" s="59" t="s">
        <v>236</v>
      </c>
      <c r="B144" s="53" t="s">
        <v>237</v>
      </c>
      <c r="C144" s="26"/>
      <c r="D144" s="26"/>
      <c r="E144" s="64"/>
      <c r="N144" s="13"/>
    </row>
    <row r="145" spans="1:14" ht="12" hidden="1" customHeight="1" outlineLevel="2">
      <c r="A145" s="59" t="s">
        <v>238</v>
      </c>
      <c r="B145" s="53" t="s">
        <v>239</v>
      </c>
      <c r="C145" s="26"/>
      <c r="D145" s="26"/>
      <c r="E145" s="64"/>
      <c r="N145" s="13"/>
    </row>
    <row r="146" spans="1:14" ht="12" hidden="1" customHeight="1" outlineLevel="2">
      <c r="A146" s="59" t="s">
        <v>240</v>
      </c>
      <c r="B146" s="53" t="s">
        <v>248</v>
      </c>
      <c r="C146" s="26"/>
      <c r="D146" s="26"/>
      <c r="E146" s="64"/>
      <c r="N146" s="13"/>
    </row>
    <row r="147" spans="1:14" ht="12" hidden="1" customHeight="1" outlineLevel="2">
      <c r="A147" s="59" t="s">
        <v>56</v>
      </c>
      <c r="B147" s="53">
        <v>3</v>
      </c>
      <c r="C147" s="26"/>
      <c r="D147" s="26"/>
      <c r="E147" s="64"/>
      <c r="N147" s="13"/>
    </row>
    <row r="148" spans="1:14" ht="12" hidden="1" customHeight="1" outlineLevel="2">
      <c r="A148" s="297" t="s">
        <v>241</v>
      </c>
      <c r="B148" s="53" t="s">
        <v>353</v>
      </c>
      <c r="C148" s="26"/>
      <c r="D148" s="26"/>
      <c r="E148" s="64"/>
      <c r="N148" s="13"/>
    </row>
    <row r="149" spans="1:14" ht="12" hidden="1" customHeight="1" outlineLevel="2">
      <c r="A149" s="297"/>
      <c r="B149" s="53" t="s">
        <v>242</v>
      </c>
      <c r="C149" s="26"/>
      <c r="D149" s="26"/>
      <c r="E149" s="64"/>
      <c r="N149" s="13"/>
    </row>
    <row r="150" spans="1:14" ht="12" hidden="1" customHeight="1" outlineLevel="2">
      <c r="A150" s="59" t="s">
        <v>24</v>
      </c>
      <c r="B150" s="53">
        <v>30</v>
      </c>
      <c r="C150" s="26"/>
      <c r="D150" s="26"/>
      <c r="E150" s="64"/>
      <c r="N150" s="13"/>
    </row>
    <row r="151" spans="1:14" ht="12" hidden="1" customHeight="1" outlineLevel="2">
      <c r="A151" s="59" t="s">
        <v>243</v>
      </c>
      <c r="B151" s="53">
        <v>3175</v>
      </c>
      <c r="C151" s="26"/>
      <c r="D151" s="26"/>
      <c r="E151" s="64"/>
      <c r="N151" s="13"/>
    </row>
    <row r="152" spans="1:14" ht="12" hidden="1" customHeight="1" outlineLevel="2">
      <c r="A152" s="59" t="s">
        <v>244</v>
      </c>
      <c r="B152" s="53">
        <v>2700</v>
      </c>
      <c r="C152" s="26"/>
      <c r="D152" s="26"/>
      <c r="E152" s="64"/>
      <c r="N152" s="13"/>
    </row>
    <row r="153" spans="1:14" ht="12" hidden="1" customHeight="1" outlineLevel="2">
      <c r="A153" s="59" t="s">
        <v>238</v>
      </c>
      <c r="B153" s="53" t="s">
        <v>245</v>
      </c>
      <c r="C153" s="26"/>
      <c r="D153" s="26"/>
      <c r="E153" s="64"/>
      <c r="N153" s="13"/>
    </row>
    <row r="154" spans="1:14" ht="12" hidden="1" customHeight="1" outlineLevel="2">
      <c r="A154" s="59" t="s">
        <v>247</v>
      </c>
      <c r="B154" s="53" t="s">
        <v>246</v>
      </c>
      <c r="C154" s="26"/>
      <c r="D154" s="26"/>
      <c r="E154" s="64"/>
      <c r="N154" s="13"/>
    </row>
    <row r="155" spans="1:14" ht="12" hidden="1" customHeight="1" outlineLevel="2">
      <c r="A155" s="65" t="s">
        <v>3</v>
      </c>
      <c r="B155" s="27">
        <v>1992</v>
      </c>
      <c r="C155" s="29"/>
      <c r="D155" s="29"/>
      <c r="E155" s="66"/>
      <c r="N155" s="13"/>
    </row>
    <row r="156" spans="1:14" ht="22.5" outlineLevel="1" collapsed="1">
      <c r="A156" s="37" t="s">
        <v>360</v>
      </c>
      <c r="B156" s="37" t="s">
        <v>302</v>
      </c>
      <c r="C156" s="31">
        <v>2036</v>
      </c>
      <c r="D156" s="31">
        <v>1814</v>
      </c>
      <c r="E156" s="31">
        <v>1567</v>
      </c>
      <c r="N156" s="13"/>
    </row>
    <row r="157" spans="1:14" ht="12" hidden="1" customHeight="1" outlineLevel="2">
      <c r="A157" s="76" t="s">
        <v>256</v>
      </c>
      <c r="B157" s="22">
        <v>64</v>
      </c>
      <c r="C157" s="32"/>
      <c r="D157" s="32"/>
      <c r="E157" s="67"/>
      <c r="N157" s="13"/>
    </row>
    <row r="158" spans="1:14" ht="12" hidden="1" customHeight="1" outlineLevel="2">
      <c r="A158" s="59" t="s">
        <v>257</v>
      </c>
      <c r="B158" s="53">
        <v>34</v>
      </c>
      <c r="C158" s="33"/>
      <c r="D158" s="33"/>
      <c r="E158" s="68"/>
      <c r="N158" s="13"/>
    </row>
    <row r="159" spans="1:14" ht="12" hidden="1" customHeight="1" outlineLevel="2">
      <c r="A159" s="59" t="s">
        <v>258</v>
      </c>
      <c r="B159" s="53" t="s">
        <v>259</v>
      </c>
      <c r="C159" s="33"/>
      <c r="D159" s="33"/>
      <c r="E159" s="68"/>
      <c r="N159" s="13"/>
    </row>
    <row r="160" spans="1:14" ht="12" hidden="1" customHeight="1" outlineLevel="2">
      <c r="A160" s="59" t="s">
        <v>260</v>
      </c>
      <c r="B160" s="53" t="s">
        <v>261</v>
      </c>
      <c r="C160" s="33"/>
      <c r="D160" s="33"/>
      <c r="E160" s="68"/>
      <c r="N160" s="13"/>
    </row>
    <row r="161" spans="1:14" ht="12" hidden="1" customHeight="1" outlineLevel="2">
      <c r="A161" s="59" t="s">
        <v>262</v>
      </c>
      <c r="B161" s="53">
        <v>3600</v>
      </c>
      <c r="C161" s="33"/>
      <c r="D161" s="33"/>
      <c r="E161" s="68"/>
      <c r="N161" s="13"/>
    </row>
    <row r="162" spans="1:14" ht="12" hidden="1" customHeight="1" outlineLevel="2">
      <c r="A162" s="59" t="s">
        <v>263</v>
      </c>
      <c r="B162" s="53" t="s">
        <v>264</v>
      </c>
      <c r="C162" s="33"/>
      <c r="D162" s="33"/>
      <c r="E162" s="68"/>
      <c r="N162" s="13"/>
    </row>
    <row r="163" spans="1:14" ht="12" hidden="1" customHeight="1" outlineLevel="2">
      <c r="A163" s="59" t="s">
        <v>25</v>
      </c>
      <c r="B163" s="53" t="s">
        <v>265</v>
      </c>
      <c r="C163" s="33"/>
      <c r="D163" s="33"/>
      <c r="E163" s="68"/>
      <c r="N163" s="13"/>
    </row>
    <row r="164" spans="1:14" ht="12" hidden="1" customHeight="1" outlineLevel="2">
      <c r="A164" s="59" t="s">
        <v>266</v>
      </c>
      <c r="B164" s="53" t="s">
        <v>267</v>
      </c>
      <c r="C164" s="33"/>
      <c r="D164" s="33"/>
      <c r="E164" s="68"/>
      <c r="N164" s="13"/>
    </row>
    <row r="165" spans="1:14" ht="12" hidden="1" customHeight="1" outlineLevel="2">
      <c r="A165" s="59" t="s">
        <v>268</v>
      </c>
      <c r="B165" s="53">
        <v>98</v>
      </c>
      <c r="C165" s="33"/>
      <c r="D165" s="33"/>
      <c r="E165" s="68"/>
      <c r="N165" s="13"/>
    </row>
    <row r="166" spans="1:14" ht="12" hidden="1" customHeight="1" outlineLevel="2">
      <c r="A166" s="59" t="s">
        <v>184</v>
      </c>
      <c r="B166" s="53" t="s">
        <v>4</v>
      </c>
      <c r="C166" s="33"/>
      <c r="D166" s="33"/>
      <c r="E166" s="68"/>
      <c r="N166" s="13"/>
    </row>
    <row r="167" spans="1:14" ht="12" hidden="1" customHeight="1" outlineLevel="2">
      <c r="A167" s="59" t="s">
        <v>189</v>
      </c>
      <c r="B167" s="53" t="s">
        <v>269</v>
      </c>
      <c r="C167" s="33"/>
      <c r="D167" s="33"/>
      <c r="E167" s="68"/>
      <c r="N167" s="13"/>
    </row>
    <row r="168" spans="1:14" ht="12" hidden="1" customHeight="1" outlineLevel="2">
      <c r="A168" s="59" t="s">
        <v>270</v>
      </c>
      <c r="B168" s="53">
        <v>1</v>
      </c>
      <c r="C168" s="33"/>
      <c r="D168" s="33"/>
      <c r="E168" s="68"/>
      <c r="N168" s="13"/>
    </row>
    <row r="169" spans="1:14" ht="12" hidden="1" customHeight="1" outlineLevel="2">
      <c r="A169" s="59" t="s">
        <v>185</v>
      </c>
      <c r="B169" s="53" t="s">
        <v>41</v>
      </c>
      <c r="C169" s="33"/>
      <c r="D169" s="33"/>
      <c r="E169" s="68"/>
      <c r="N169" s="13"/>
    </row>
    <row r="170" spans="1:14" ht="12" hidden="1" customHeight="1" outlineLevel="2">
      <c r="A170" s="59" t="s">
        <v>271</v>
      </c>
      <c r="B170" s="53" t="s">
        <v>272</v>
      </c>
      <c r="C170" s="33"/>
      <c r="D170" s="33"/>
      <c r="E170" s="68"/>
      <c r="N170" s="13"/>
    </row>
    <row r="171" spans="1:14" ht="12" hidden="1" customHeight="1" outlineLevel="2">
      <c r="A171" s="59" t="s">
        <v>273</v>
      </c>
      <c r="B171" s="53" t="s">
        <v>79</v>
      </c>
      <c r="C171" s="33"/>
      <c r="D171" s="33"/>
      <c r="E171" s="68"/>
      <c r="N171" s="13"/>
    </row>
    <row r="172" spans="1:14" ht="12" hidden="1" customHeight="1" outlineLevel="2">
      <c r="A172" s="59" t="s">
        <v>274</v>
      </c>
      <c r="B172" s="53">
        <v>120</v>
      </c>
      <c r="C172" s="33"/>
      <c r="D172" s="33"/>
      <c r="E172" s="68"/>
      <c r="N172" s="13"/>
    </row>
    <row r="173" spans="1:14" ht="12" hidden="1" customHeight="1" outlineLevel="2">
      <c r="A173" s="59" t="s">
        <v>275</v>
      </c>
      <c r="B173" s="53" t="s">
        <v>300</v>
      </c>
      <c r="C173" s="33"/>
      <c r="D173" s="33"/>
      <c r="E173" s="68"/>
      <c r="N173" s="13"/>
    </row>
    <row r="174" spans="1:14" ht="12" hidden="1" customHeight="1" outlineLevel="2">
      <c r="A174" s="59" t="s">
        <v>177</v>
      </c>
      <c r="B174" s="53" t="s">
        <v>301</v>
      </c>
      <c r="C174" s="33"/>
      <c r="D174" s="33"/>
      <c r="E174" s="68"/>
      <c r="N174" s="13"/>
    </row>
    <row r="175" spans="1:14" ht="12" hidden="1" customHeight="1" outlineLevel="2">
      <c r="A175" s="59" t="s">
        <v>276</v>
      </c>
      <c r="B175" s="53">
        <v>2</v>
      </c>
      <c r="C175" s="33"/>
      <c r="D175" s="33"/>
      <c r="E175" s="68"/>
      <c r="N175" s="13"/>
    </row>
    <row r="176" spans="1:14" ht="12" hidden="1" customHeight="1" outlineLevel="2">
      <c r="A176" s="59" t="s">
        <v>277</v>
      </c>
      <c r="B176" s="53" t="s">
        <v>299</v>
      </c>
      <c r="C176" s="33"/>
      <c r="D176" s="33"/>
      <c r="E176" s="68"/>
      <c r="N176" s="13"/>
    </row>
    <row r="177" spans="1:14" ht="12" hidden="1" customHeight="1" outlineLevel="2">
      <c r="A177" s="59" t="s">
        <v>278</v>
      </c>
      <c r="B177" s="53" t="s">
        <v>279</v>
      </c>
      <c r="C177" s="33"/>
      <c r="D177" s="33"/>
      <c r="E177" s="68"/>
      <c r="N177" s="13"/>
    </row>
    <row r="178" spans="1:14" ht="12" hidden="1" customHeight="1" outlineLevel="2">
      <c r="A178" s="59" t="s">
        <v>280</v>
      </c>
      <c r="B178" s="53" t="s">
        <v>298</v>
      </c>
      <c r="C178" s="33"/>
      <c r="D178" s="33"/>
      <c r="E178" s="68"/>
      <c r="N178" s="13"/>
    </row>
    <row r="179" spans="1:14" ht="12" hidden="1" customHeight="1" outlineLevel="2">
      <c r="A179" s="59" t="s">
        <v>281</v>
      </c>
      <c r="B179" s="53" t="s">
        <v>282</v>
      </c>
      <c r="C179" s="33"/>
      <c r="D179" s="33"/>
      <c r="E179" s="68"/>
      <c r="N179" s="13"/>
    </row>
    <row r="180" spans="1:14" ht="12" hidden="1" customHeight="1" outlineLevel="2">
      <c r="A180" s="59" t="s">
        <v>283</v>
      </c>
      <c r="B180" s="53" t="s">
        <v>284</v>
      </c>
      <c r="C180" s="33"/>
      <c r="D180" s="33"/>
      <c r="E180" s="68"/>
      <c r="N180" s="13"/>
    </row>
    <row r="181" spans="1:14" ht="12" hidden="1" customHeight="1" outlineLevel="2">
      <c r="A181" s="59" t="s">
        <v>285</v>
      </c>
      <c r="B181" s="53" t="s">
        <v>286</v>
      </c>
      <c r="C181" s="33"/>
      <c r="D181" s="33"/>
      <c r="E181" s="68"/>
      <c r="N181" s="13"/>
    </row>
    <row r="182" spans="1:14" ht="12" hidden="1" customHeight="1" outlineLevel="2">
      <c r="A182" s="59" t="s">
        <v>287</v>
      </c>
      <c r="B182" s="53" t="s">
        <v>288</v>
      </c>
      <c r="C182" s="33"/>
      <c r="D182" s="33"/>
      <c r="E182" s="68"/>
      <c r="N182" s="13"/>
    </row>
    <row r="183" spans="1:14" ht="12" hidden="1" customHeight="1" outlineLevel="2">
      <c r="A183" s="59" t="s">
        <v>208</v>
      </c>
      <c r="B183" s="53">
        <v>50</v>
      </c>
      <c r="C183" s="33"/>
      <c r="D183" s="33"/>
      <c r="E183" s="68"/>
      <c r="N183" s="13"/>
    </row>
    <row r="184" spans="1:14" ht="12" hidden="1" customHeight="1" outlineLevel="2">
      <c r="A184" s="59" t="s">
        <v>289</v>
      </c>
      <c r="B184" s="53" t="s">
        <v>165</v>
      </c>
      <c r="C184" s="33"/>
      <c r="D184" s="33"/>
      <c r="E184" s="68"/>
      <c r="N184" s="13"/>
    </row>
    <row r="185" spans="1:14" ht="12" hidden="1" customHeight="1" outlineLevel="2">
      <c r="A185" s="59" t="s">
        <v>290</v>
      </c>
      <c r="B185" s="53" t="s">
        <v>291</v>
      </c>
      <c r="C185" s="33"/>
      <c r="D185" s="33"/>
      <c r="E185" s="68"/>
      <c r="N185" s="13"/>
    </row>
    <row r="186" spans="1:14" ht="12" hidden="1" customHeight="1" outlineLevel="2">
      <c r="A186" s="59" t="s">
        <v>292</v>
      </c>
      <c r="B186" s="53" t="s">
        <v>221</v>
      </c>
      <c r="C186" s="33"/>
      <c r="D186" s="33"/>
      <c r="E186" s="68"/>
      <c r="N186" s="13"/>
    </row>
    <row r="187" spans="1:14" ht="12" hidden="1" customHeight="1" outlineLevel="2">
      <c r="A187" s="59" t="s">
        <v>293</v>
      </c>
      <c r="B187" s="42" t="s">
        <v>297</v>
      </c>
      <c r="C187" s="33"/>
      <c r="D187" s="33"/>
      <c r="E187" s="68"/>
      <c r="N187" s="13"/>
    </row>
    <row r="188" spans="1:14" ht="12" hidden="1" customHeight="1" outlineLevel="2">
      <c r="A188" s="59" t="s">
        <v>294</v>
      </c>
      <c r="B188" s="53" t="s">
        <v>54</v>
      </c>
      <c r="C188" s="33"/>
      <c r="D188" s="33"/>
      <c r="E188" s="68"/>
      <c r="N188" s="13"/>
    </row>
    <row r="189" spans="1:14" ht="12" hidden="1" customHeight="1" outlineLevel="2">
      <c r="A189" s="65" t="s">
        <v>295</v>
      </c>
      <c r="B189" s="27" t="s">
        <v>296</v>
      </c>
      <c r="C189" s="34"/>
      <c r="D189" s="34"/>
      <c r="E189" s="70"/>
      <c r="N189" s="13"/>
    </row>
    <row r="190" spans="1:14" ht="22.5" customHeight="1" outlineLevel="1" collapsed="1">
      <c r="A190" s="37" t="s">
        <v>149</v>
      </c>
      <c r="B190" s="15" t="s">
        <v>306</v>
      </c>
      <c r="C190" s="31">
        <v>2200</v>
      </c>
      <c r="D190" s="31">
        <v>1960</v>
      </c>
      <c r="E190" s="31">
        <v>1760</v>
      </c>
      <c r="N190" s="13"/>
    </row>
    <row r="191" spans="1:14" ht="12" hidden="1" customHeight="1" outlineLevel="2">
      <c r="A191" s="71" t="s">
        <v>161</v>
      </c>
      <c r="B191" s="22">
        <v>39.200000000000003</v>
      </c>
      <c r="C191" s="32"/>
      <c r="D191" s="32"/>
      <c r="E191" s="67"/>
      <c r="N191" s="13"/>
    </row>
    <row r="192" spans="1:14" ht="12" hidden="1" customHeight="1" outlineLevel="2">
      <c r="A192" s="58" t="s">
        <v>162</v>
      </c>
      <c r="B192" s="40">
        <v>4605</v>
      </c>
      <c r="C192" s="33"/>
      <c r="D192" s="33"/>
      <c r="E192" s="68"/>
      <c r="N192" s="13"/>
    </row>
    <row r="193" spans="1:14" ht="12" hidden="1" customHeight="1" outlineLevel="2">
      <c r="A193" s="58" t="s">
        <v>163</v>
      </c>
      <c r="B193" s="40">
        <v>3684</v>
      </c>
      <c r="C193" s="33"/>
      <c r="D193" s="33"/>
      <c r="E193" s="68"/>
      <c r="N193" s="13"/>
    </row>
    <row r="194" spans="1:14" ht="12" hidden="1" customHeight="1" outlineLevel="2">
      <c r="A194" s="58" t="s">
        <v>164</v>
      </c>
      <c r="B194" s="53" t="s">
        <v>165</v>
      </c>
      <c r="C194" s="33"/>
      <c r="D194" s="33"/>
      <c r="E194" s="68"/>
      <c r="N194" s="13"/>
    </row>
    <row r="195" spans="1:14" ht="12" hidden="1" customHeight="1" outlineLevel="2">
      <c r="A195" s="58" t="s">
        <v>166</v>
      </c>
      <c r="B195" s="53" t="s">
        <v>167</v>
      </c>
      <c r="C195" s="33"/>
      <c r="D195" s="33"/>
      <c r="E195" s="68"/>
      <c r="N195" s="13"/>
    </row>
    <row r="196" spans="1:14" ht="12" hidden="1" customHeight="1" outlineLevel="2">
      <c r="A196" s="58" t="s">
        <v>168</v>
      </c>
      <c r="B196" s="53">
        <v>32</v>
      </c>
      <c r="C196" s="33"/>
      <c r="D196" s="33"/>
      <c r="E196" s="68"/>
      <c r="N196" s="13"/>
    </row>
    <row r="197" spans="1:14" ht="12" hidden="1" customHeight="1" outlineLevel="2">
      <c r="A197" s="58" t="s">
        <v>169</v>
      </c>
      <c r="B197" s="53" t="s">
        <v>170</v>
      </c>
      <c r="C197" s="33"/>
      <c r="D197" s="33"/>
      <c r="E197" s="68"/>
      <c r="N197" s="13"/>
    </row>
    <row r="198" spans="1:14" ht="12" hidden="1" customHeight="1" outlineLevel="2">
      <c r="A198" s="58" t="s">
        <v>171</v>
      </c>
      <c r="B198" s="53">
        <v>175</v>
      </c>
      <c r="C198" s="33"/>
      <c r="D198" s="33"/>
      <c r="E198" s="68"/>
      <c r="N198" s="13"/>
    </row>
    <row r="199" spans="1:14" ht="12" hidden="1" customHeight="1" outlineLevel="2">
      <c r="A199" s="58" t="s">
        <v>172</v>
      </c>
      <c r="B199" s="53">
        <v>144</v>
      </c>
      <c r="C199" s="33"/>
      <c r="D199" s="33"/>
      <c r="E199" s="68"/>
      <c r="N199" s="13"/>
    </row>
    <row r="200" spans="1:14" ht="12" hidden="1" customHeight="1" outlineLevel="2">
      <c r="A200" s="58" t="s">
        <v>173</v>
      </c>
      <c r="B200" s="53" t="s">
        <v>174</v>
      </c>
      <c r="C200" s="33"/>
      <c r="D200" s="33"/>
      <c r="E200" s="68"/>
      <c r="N200" s="13"/>
    </row>
    <row r="201" spans="1:14" ht="12" hidden="1" customHeight="1" outlineLevel="2">
      <c r="A201" s="58" t="s">
        <v>25</v>
      </c>
      <c r="B201" s="40">
        <v>5000</v>
      </c>
      <c r="C201" s="33"/>
      <c r="D201" s="33"/>
      <c r="E201" s="68"/>
      <c r="N201" s="13"/>
    </row>
    <row r="202" spans="1:14" ht="12" hidden="1" customHeight="1" outlineLevel="2">
      <c r="A202" s="58" t="s">
        <v>175</v>
      </c>
      <c r="B202" s="53">
        <v>83.6</v>
      </c>
      <c r="C202" s="33"/>
      <c r="D202" s="33"/>
      <c r="E202" s="68"/>
      <c r="N202" s="13"/>
    </row>
    <row r="203" spans="1:14" ht="12" hidden="1" customHeight="1" outlineLevel="2">
      <c r="A203" s="58" t="s">
        <v>176</v>
      </c>
      <c r="B203" s="53">
        <v>1</v>
      </c>
      <c r="C203" s="33"/>
      <c r="D203" s="33"/>
      <c r="E203" s="68"/>
      <c r="N203" s="13"/>
    </row>
    <row r="204" spans="1:14" ht="12" hidden="1" customHeight="1" outlineLevel="2">
      <c r="A204" s="59" t="s">
        <v>177</v>
      </c>
      <c r="B204" s="53" t="s">
        <v>178</v>
      </c>
      <c r="C204" s="33"/>
      <c r="D204" s="33"/>
      <c r="E204" s="68"/>
      <c r="N204" s="13"/>
    </row>
    <row r="205" spans="1:14" ht="12" hidden="1" customHeight="1" outlineLevel="2">
      <c r="A205" s="58" t="s">
        <v>179</v>
      </c>
      <c r="B205" s="53">
        <v>1</v>
      </c>
      <c r="C205" s="33"/>
      <c r="D205" s="33"/>
      <c r="E205" s="68"/>
      <c r="N205" s="13"/>
    </row>
    <row r="206" spans="1:14" ht="12" hidden="1" customHeight="1" outlineLevel="2">
      <c r="A206" s="58" t="s">
        <v>180</v>
      </c>
      <c r="B206" s="53" t="s">
        <v>181</v>
      </c>
      <c r="C206" s="33"/>
      <c r="D206" s="33"/>
      <c r="E206" s="68"/>
      <c r="N206" s="13"/>
    </row>
    <row r="207" spans="1:14" ht="12" hidden="1" customHeight="1" outlineLevel="2">
      <c r="A207" s="58" t="s">
        <v>182</v>
      </c>
      <c r="B207" s="53" t="s">
        <v>183</v>
      </c>
      <c r="C207" s="33"/>
      <c r="D207" s="33"/>
      <c r="E207" s="68"/>
      <c r="N207" s="13"/>
    </row>
    <row r="208" spans="1:14" ht="12" hidden="1" customHeight="1" outlineLevel="2">
      <c r="A208" s="58" t="s">
        <v>184</v>
      </c>
      <c r="B208" s="53">
        <v>20</v>
      </c>
      <c r="C208" s="33"/>
      <c r="D208" s="33"/>
      <c r="E208" s="68"/>
      <c r="N208" s="13"/>
    </row>
    <row r="209" spans="1:14" ht="12" hidden="1" customHeight="1" outlineLevel="2">
      <c r="A209" s="58" t="s">
        <v>185</v>
      </c>
      <c r="B209" s="53" t="s">
        <v>41</v>
      </c>
      <c r="C209" s="33"/>
      <c r="D209" s="33"/>
      <c r="E209" s="68"/>
      <c r="N209" s="13"/>
    </row>
    <row r="210" spans="1:14" ht="12" hidden="1" customHeight="1" outlineLevel="2">
      <c r="A210" s="58" t="s">
        <v>186</v>
      </c>
      <c r="B210" s="53" t="s">
        <v>187</v>
      </c>
      <c r="C210" s="33"/>
      <c r="D210" s="33"/>
      <c r="E210" s="68"/>
      <c r="N210" s="13"/>
    </row>
    <row r="211" spans="1:14" ht="12" hidden="1" customHeight="1" outlineLevel="2">
      <c r="A211" s="58" t="s">
        <v>188</v>
      </c>
      <c r="B211" s="53">
        <v>1</v>
      </c>
      <c r="C211" s="33"/>
      <c r="D211" s="33"/>
      <c r="E211" s="68"/>
      <c r="N211" s="13"/>
    </row>
    <row r="212" spans="1:14" ht="12" hidden="1" customHeight="1" outlineLevel="2">
      <c r="A212" s="58" t="s">
        <v>189</v>
      </c>
      <c r="B212" s="53" t="s">
        <v>190</v>
      </c>
      <c r="C212" s="33"/>
      <c r="D212" s="33"/>
      <c r="E212" s="68"/>
      <c r="N212" s="13"/>
    </row>
    <row r="213" spans="1:14" ht="12" hidden="1" customHeight="1" outlineLevel="2">
      <c r="A213" s="58" t="s">
        <v>191</v>
      </c>
      <c r="B213" s="53">
        <v>36</v>
      </c>
      <c r="C213" s="33"/>
      <c r="D213" s="33"/>
      <c r="E213" s="68"/>
      <c r="N213" s="13"/>
    </row>
    <row r="214" spans="1:14" ht="12" hidden="1" customHeight="1" outlineLevel="2">
      <c r="A214" s="58" t="s">
        <v>192</v>
      </c>
      <c r="B214" s="53">
        <v>4</v>
      </c>
      <c r="C214" s="33"/>
      <c r="D214" s="33"/>
      <c r="E214" s="68"/>
      <c r="N214" s="13"/>
    </row>
    <row r="215" spans="1:14" ht="12" hidden="1" customHeight="1" outlineLevel="2">
      <c r="A215" s="58" t="s">
        <v>193</v>
      </c>
      <c r="B215" s="53" t="s">
        <v>194</v>
      </c>
      <c r="C215" s="33"/>
      <c r="D215" s="33"/>
      <c r="E215" s="68"/>
      <c r="N215" s="13"/>
    </row>
    <row r="216" spans="1:14" ht="12" hidden="1" customHeight="1" outlineLevel="2">
      <c r="A216" s="58" t="s">
        <v>195</v>
      </c>
      <c r="B216" s="53" t="s">
        <v>196</v>
      </c>
      <c r="C216" s="33"/>
      <c r="D216" s="33"/>
      <c r="E216" s="68"/>
      <c r="N216" s="13"/>
    </row>
    <row r="217" spans="1:14" ht="12" hidden="1" customHeight="1" outlineLevel="2">
      <c r="A217" s="58" t="s">
        <v>197</v>
      </c>
      <c r="B217" s="53" t="s">
        <v>198</v>
      </c>
      <c r="C217" s="33"/>
      <c r="D217" s="33"/>
      <c r="E217" s="68"/>
      <c r="N217" s="13"/>
    </row>
    <row r="218" spans="1:14" ht="12" hidden="1" customHeight="1" outlineLevel="2">
      <c r="A218" s="58" t="s">
        <v>199</v>
      </c>
      <c r="B218" s="53" t="s">
        <v>200</v>
      </c>
      <c r="C218" s="33"/>
      <c r="D218" s="33"/>
      <c r="E218" s="68"/>
      <c r="N218" s="13"/>
    </row>
    <row r="219" spans="1:14" ht="12" hidden="1" customHeight="1" outlineLevel="2">
      <c r="A219" s="58" t="s">
        <v>201</v>
      </c>
      <c r="B219" s="53" t="s">
        <v>202</v>
      </c>
      <c r="C219" s="33"/>
      <c r="D219" s="33"/>
      <c r="E219" s="68"/>
      <c r="N219" s="13"/>
    </row>
    <row r="220" spans="1:14" ht="12" hidden="1" customHeight="1" outlineLevel="2">
      <c r="A220" s="58" t="s">
        <v>203</v>
      </c>
      <c r="B220" s="53" t="s">
        <v>202</v>
      </c>
      <c r="C220" s="33"/>
      <c r="D220" s="33"/>
      <c r="E220" s="68"/>
      <c r="N220" s="13"/>
    </row>
    <row r="221" spans="1:14" ht="12" hidden="1" customHeight="1" outlineLevel="2">
      <c r="A221" s="58" t="s">
        <v>204</v>
      </c>
      <c r="B221" s="53" t="s">
        <v>205</v>
      </c>
      <c r="C221" s="33"/>
      <c r="D221" s="33"/>
      <c r="E221" s="68"/>
      <c r="N221" s="13"/>
    </row>
    <row r="222" spans="1:14" ht="12" hidden="1" customHeight="1" outlineLevel="2">
      <c r="A222" s="58" t="s">
        <v>206</v>
      </c>
      <c r="B222" s="53" t="s">
        <v>207</v>
      </c>
      <c r="C222" s="33"/>
      <c r="D222" s="33"/>
      <c r="E222" s="68"/>
      <c r="N222" s="13"/>
    </row>
    <row r="223" spans="1:14" ht="12" hidden="1" customHeight="1" outlineLevel="2">
      <c r="A223" s="58" t="s">
        <v>208</v>
      </c>
      <c r="B223" s="53" t="s">
        <v>209</v>
      </c>
      <c r="C223" s="33"/>
      <c r="D223" s="33"/>
      <c r="E223" s="68"/>
      <c r="N223" s="13"/>
    </row>
    <row r="224" spans="1:14" ht="12" hidden="1" customHeight="1" outlineLevel="2">
      <c r="A224" s="58" t="s">
        <v>210</v>
      </c>
      <c r="B224" s="53" t="s">
        <v>211</v>
      </c>
      <c r="C224" s="33"/>
      <c r="D224" s="33"/>
      <c r="E224" s="68"/>
      <c r="N224" s="13"/>
    </row>
    <row r="225" spans="1:14" ht="12" hidden="1" customHeight="1" outlineLevel="2">
      <c r="A225" s="58" t="s">
        <v>212</v>
      </c>
      <c r="B225" s="53">
        <v>20</v>
      </c>
      <c r="C225" s="33"/>
      <c r="D225" s="33"/>
      <c r="E225" s="68"/>
      <c r="N225" s="13"/>
    </row>
    <row r="226" spans="1:14" ht="23.25" hidden="1" outlineLevel="2">
      <c r="A226" s="58" t="s">
        <v>213</v>
      </c>
      <c r="B226" s="53" t="s">
        <v>214</v>
      </c>
      <c r="C226" s="33"/>
      <c r="D226" s="33"/>
      <c r="E226" s="68"/>
      <c r="N226" s="13"/>
    </row>
    <row r="227" spans="1:14" ht="12" hidden="1" customHeight="1" outlineLevel="2">
      <c r="A227" s="58" t="s">
        <v>215</v>
      </c>
      <c r="B227" s="53" t="s">
        <v>196</v>
      </c>
      <c r="C227" s="33"/>
      <c r="D227" s="33"/>
      <c r="E227" s="68"/>
      <c r="N227" s="13"/>
    </row>
    <row r="228" spans="1:14" ht="12" hidden="1" customHeight="1" outlineLevel="2">
      <c r="A228" s="58" t="s">
        <v>216</v>
      </c>
      <c r="B228" s="53" t="s">
        <v>217</v>
      </c>
      <c r="C228" s="33"/>
      <c r="D228" s="33"/>
      <c r="E228" s="68"/>
      <c r="N228" s="13"/>
    </row>
    <row r="229" spans="1:14" ht="12" hidden="1" customHeight="1" outlineLevel="2">
      <c r="A229" s="58" t="s">
        <v>218</v>
      </c>
      <c r="B229" s="53" t="s">
        <v>219</v>
      </c>
      <c r="C229" s="33"/>
      <c r="D229" s="33"/>
      <c r="E229" s="68"/>
      <c r="N229" s="13"/>
    </row>
    <row r="230" spans="1:14" ht="12" hidden="1" customHeight="1" outlineLevel="2">
      <c r="A230" s="58" t="s">
        <v>220</v>
      </c>
      <c r="B230" s="53" t="s">
        <v>221</v>
      </c>
      <c r="C230" s="33"/>
      <c r="D230" s="33"/>
      <c r="E230" s="68"/>
      <c r="N230" s="13"/>
    </row>
    <row r="231" spans="1:14" ht="12" hidden="1" customHeight="1" outlineLevel="2">
      <c r="A231" s="58" t="s">
        <v>222</v>
      </c>
      <c r="B231" s="53">
        <v>2.7</v>
      </c>
      <c r="C231" s="33"/>
      <c r="D231" s="33"/>
      <c r="E231" s="68"/>
      <c r="N231" s="13"/>
    </row>
    <row r="232" spans="1:14" ht="12" hidden="1" customHeight="1" outlineLevel="2">
      <c r="A232" s="58" t="s">
        <v>223</v>
      </c>
      <c r="B232" s="53">
        <v>2</v>
      </c>
      <c r="C232" s="33"/>
      <c r="D232" s="33"/>
      <c r="E232" s="68"/>
      <c r="N232" s="13"/>
    </row>
    <row r="233" spans="1:14" ht="12" hidden="1" customHeight="1" outlineLevel="2">
      <c r="A233" s="58" t="s">
        <v>224</v>
      </c>
      <c r="B233" s="53" t="s">
        <v>225</v>
      </c>
      <c r="C233" s="33"/>
      <c r="D233" s="33"/>
      <c r="E233" s="68"/>
      <c r="N233" s="13"/>
    </row>
    <row r="234" spans="1:14" ht="12" hidden="1" customHeight="1" outlineLevel="2">
      <c r="A234" s="58" t="s">
        <v>226</v>
      </c>
      <c r="B234" s="53">
        <v>0.03</v>
      </c>
      <c r="C234" s="33"/>
      <c r="D234" s="33"/>
      <c r="E234" s="68"/>
      <c r="N234" s="13"/>
    </row>
    <row r="235" spans="1:14" ht="12" hidden="1" customHeight="1" outlineLevel="2">
      <c r="A235" s="60" t="s">
        <v>227</v>
      </c>
      <c r="B235" s="27">
        <v>6</v>
      </c>
      <c r="C235" s="34"/>
      <c r="D235" s="34"/>
      <c r="E235" s="70"/>
      <c r="N235" s="13"/>
    </row>
    <row r="236" spans="1:14" ht="22.5" customHeight="1" outlineLevel="1" collapsed="1">
      <c r="A236" s="37" t="s">
        <v>150</v>
      </c>
      <c r="B236" s="15" t="s">
        <v>307</v>
      </c>
      <c r="C236" s="31">
        <v>2230</v>
      </c>
      <c r="D236" s="31">
        <v>1980</v>
      </c>
      <c r="E236" s="31">
        <v>1780</v>
      </c>
      <c r="G236" s="11"/>
      <c r="N236" s="13"/>
    </row>
    <row r="237" spans="1:14" ht="12" hidden="1" customHeight="1" outlineLevel="2">
      <c r="A237" s="71" t="s">
        <v>161</v>
      </c>
      <c r="B237" s="22">
        <v>39.200000000000003</v>
      </c>
      <c r="C237" s="32"/>
      <c r="D237" s="32"/>
      <c r="E237" s="67"/>
      <c r="N237" s="13"/>
    </row>
    <row r="238" spans="1:14" ht="12" hidden="1" customHeight="1" outlineLevel="2">
      <c r="A238" s="58" t="s">
        <v>162</v>
      </c>
      <c r="B238" s="40">
        <v>4605</v>
      </c>
      <c r="C238" s="33"/>
      <c r="D238" s="33"/>
      <c r="E238" s="68"/>
      <c r="N238" s="13"/>
    </row>
    <row r="239" spans="1:14" ht="12" hidden="1" customHeight="1" outlineLevel="2">
      <c r="A239" s="58" t="s">
        <v>163</v>
      </c>
      <c r="B239" s="40">
        <v>2956</v>
      </c>
      <c r="C239" s="33"/>
      <c r="D239" s="33"/>
      <c r="E239" s="68"/>
      <c r="N239" s="13"/>
    </row>
    <row r="240" spans="1:14" ht="12" hidden="1" customHeight="1" outlineLevel="2">
      <c r="A240" s="58" t="s">
        <v>164</v>
      </c>
      <c r="B240" s="53" t="s">
        <v>165</v>
      </c>
      <c r="C240" s="33"/>
      <c r="D240" s="33"/>
      <c r="E240" s="68"/>
      <c r="N240" s="13"/>
    </row>
    <row r="241" spans="1:14" ht="12" hidden="1" customHeight="1" outlineLevel="2">
      <c r="A241" s="58" t="s">
        <v>166</v>
      </c>
      <c r="B241" s="53" t="s">
        <v>167</v>
      </c>
      <c r="C241" s="33"/>
      <c r="D241" s="33"/>
      <c r="E241" s="68"/>
      <c r="N241" s="13"/>
    </row>
    <row r="242" spans="1:14" ht="12" hidden="1" customHeight="1" outlineLevel="2">
      <c r="A242" s="58" t="s">
        <v>168</v>
      </c>
      <c r="B242" s="53">
        <v>32</v>
      </c>
      <c r="C242" s="33"/>
      <c r="D242" s="33"/>
      <c r="E242" s="68"/>
      <c r="N242" s="13"/>
    </row>
    <row r="243" spans="1:14" ht="12" hidden="1" customHeight="1" outlineLevel="2">
      <c r="A243" s="58" t="s">
        <v>169</v>
      </c>
      <c r="B243" s="53" t="s">
        <v>170</v>
      </c>
      <c r="C243" s="33"/>
      <c r="D243" s="33"/>
      <c r="E243" s="68"/>
      <c r="N243" s="13"/>
    </row>
    <row r="244" spans="1:14" ht="12" hidden="1" customHeight="1" outlineLevel="2">
      <c r="A244" s="58" t="s">
        <v>171</v>
      </c>
      <c r="B244" s="53">
        <v>175</v>
      </c>
      <c r="C244" s="33"/>
      <c r="D244" s="33"/>
      <c r="E244" s="68"/>
      <c r="N244" s="13"/>
    </row>
    <row r="245" spans="1:14" ht="12" hidden="1" customHeight="1" outlineLevel="2">
      <c r="A245" s="58" t="s">
        <v>172</v>
      </c>
      <c r="B245" s="53">
        <v>144</v>
      </c>
      <c r="C245" s="33"/>
      <c r="D245" s="33"/>
      <c r="E245" s="68"/>
      <c r="N245" s="13"/>
    </row>
    <row r="246" spans="1:14" ht="12" hidden="1" customHeight="1" outlineLevel="2">
      <c r="A246" s="58" t="s">
        <v>173</v>
      </c>
      <c r="B246" s="53" t="s">
        <v>174</v>
      </c>
      <c r="C246" s="33"/>
      <c r="D246" s="33"/>
      <c r="E246" s="68"/>
      <c r="N246" s="13"/>
    </row>
    <row r="247" spans="1:14" ht="12" hidden="1" customHeight="1" outlineLevel="2">
      <c r="A247" s="58" t="s">
        <v>25</v>
      </c>
      <c r="B247" s="40">
        <v>5000</v>
      </c>
      <c r="C247" s="33"/>
      <c r="D247" s="33"/>
      <c r="E247" s="68"/>
      <c r="N247" s="13"/>
    </row>
    <row r="248" spans="1:14" ht="12" hidden="1" customHeight="1" outlineLevel="2">
      <c r="A248" s="58" t="s">
        <v>175</v>
      </c>
      <c r="B248" s="53">
        <v>83.6</v>
      </c>
      <c r="C248" s="33"/>
      <c r="D248" s="33"/>
      <c r="E248" s="68"/>
      <c r="N248" s="13"/>
    </row>
    <row r="249" spans="1:14" ht="12" hidden="1" customHeight="1" outlineLevel="2">
      <c r="A249" s="58" t="s">
        <v>176</v>
      </c>
      <c r="B249" s="53">
        <v>1</v>
      </c>
      <c r="C249" s="33"/>
      <c r="D249" s="33"/>
      <c r="E249" s="68"/>
      <c r="N249" s="13"/>
    </row>
    <row r="250" spans="1:14" ht="12" hidden="1" customHeight="1" outlineLevel="2">
      <c r="A250" s="59" t="s">
        <v>177</v>
      </c>
      <c r="B250" s="53" t="s">
        <v>228</v>
      </c>
      <c r="C250" s="33"/>
      <c r="D250" s="33"/>
      <c r="E250" s="68"/>
      <c r="N250" s="13"/>
    </row>
    <row r="251" spans="1:14" ht="12" hidden="1" customHeight="1" outlineLevel="2">
      <c r="A251" s="59" t="s">
        <v>179</v>
      </c>
      <c r="B251" s="53">
        <v>1</v>
      </c>
      <c r="C251" s="33"/>
      <c r="D251" s="33"/>
      <c r="E251" s="68"/>
      <c r="N251" s="13"/>
    </row>
    <row r="252" spans="1:14" ht="12" hidden="1" customHeight="1" outlineLevel="2">
      <c r="A252" s="59" t="s">
        <v>180</v>
      </c>
      <c r="B252" s="53" t="s">
        <v>181</v>
      </c>
      <c r="C252" s="33"/>
      <c r="D252" s="33"/>
      <c r="E252" s="68"/>
      <c r="N252" s="13"/>
    </row>
    <row r="253" spans="1:14" ht="12" hidden="1" customHeight="1" outlineLevel="2">
      <c r="A253" s="59" t="s">
        <v>182</v>
      </c>
      <c r="B253" s="53" t="s">
        <v>183</v>
      </c>
      <c r="C253" s="33"/>
      <c r="D253" s="33"/>
      <c r="E253" s="68"/>
      <c r="N253" s="13"/>
    </row>
    <row r="254" spans="1:14" ht="12" hidden="1" customHeight="1" outlineLevel="2">
      <c r="A254" s="59" t="s">
        <v>184</v>
      </c>
      <c r="B254" s="53">
        <v>20</v>
      </c>
      <c r="C254" s="33"/>
      <c r="D254" s="33"/>
      <c r="E254" s="68"/>
      <c r="N254" s="13"/>
    </row>
    <row r="255" spans="1:14" ht="12" hidden="1" customHeight="1" outlineLevel="2">
      <c r="A255" s="59" t="s">
        <v>185</v>
      </c>
      <c r="B255" s="53" t="s">
        <v>41</v>
      </c>
      <c r="C255" s="33"/>
      <c r="D255" s="33"/>
      <c r="E255" s="68"/>
      <c r="N255" s="13"/>
    </row>
    <row r="256" spans="1:14" ht="12" hidden="1" customHeight="1" outlineLevel="2">
      <c r="A256" s="59" t="s">
        <v>186</v>
      </c>
      <c r="B256" s="53" t="s">
        <v>187</v>
      </c>
      <c r="C256" s="33"/>
      <c r="D256" s="33"/>
      <c r="E256" s="68"/>
      <c r="N256" s="13"/>
    </row>
    <row r="257" spans="1:14" ht="12" hidden="1" customHeight="1" outlineLevel="2">
      <c r="A257" s="59" t="s">
        <v>188</v>
      </c>
      <c r="B257" s="53">
        <v>1</v>
      </c>
      <c r="C257" s="33"/>
      <c r="D257" s="33"/>
      <c r="E257" s="68"/>
      <c r="N257" s="13"/>
    </row>
    <row r="258" spans="1:14" ht="12" hidden="1" customHeight="1" outlineLevel="2">
      <c r="A258" s="59" t="s">
        <v>189</v>
      </c>
      <c r="B258" s="53" t="s">
        <v>190</v>
      </c>
      <c r="C258" s="33"/>
      <c r="D258" s="33"/>
      <c r="E258" s="68"/>
      <c r="N258" s="13"/>
    </row>
    <row r="259" spans="1:14" ht="12" hidden="1" customHeight="1" outlineLevel="2">
      <c r="A259" s="59" t="s">
        <v>191</v>
      </c>
      <c r="B259" s="53">
        <v>36</v>
      </c>
      <c r="C259" s="33"/>
      <c r="D259" s="33"/>
      <c r="E259" s="68"/>
      <c r="N259" s="13"/>
    </row>
    <row r="260" spans="1:14" ht="12" hidden="1" customHeight="1" outlineLevel="2">
      <c r="A260" s="59" t="s">
        <v>192</v>
      </c>
      <c r="B260" s="53">
        <v>4</v>
      </c>
      <c r="C260" s="33"/>
      <c r="D260" s="33"/>
      <c r="E260" s="68"/>
      <c r="N260" s="13"/>
    </row>
    <row r="261" spans="1:14" ht="12" hidden="1" customHeight="1" outlineLevel="2">
      <c r="A261" s="59" t="s">
        <v>193</v>
      </c>
      <c r="B261" s="53" t="s">
        <v>194</v>
      </c>
      <c r="C261" s="33"/>
      <c r="D261" s="33"/>
      <c r="E261" s="68"/>
      <c r="N261" s="13"/>
    </row>
    <row r="262" spans="1:14" ht="12" hidden="1" customHeight="1" outlineLevel="2">
      <c r="A262" s="59" t="s">
        <v>195</v>
      </c>
      <c r="B262" s="53" t="s">
        <v>196</v>
      </c>
      <c r="C262" s="33"/>
      <c r="D262" s="33"/>
      <c r="E262" s="68"/>
      <c r="N262" s="13"/>
    </row>
    <row r="263" spans="1:14" ht="12" hidden="1" customHeight="1" outlineLevel="2">
      <c r="A263" s="59" t="s">
        <v>197</v>
      </c>
      <c r="B263" s="53" t="s">
        <v>198</v>
      </c>
      <c r="C263" s="33"/>
      <c r="D263" s="33"/>
      <c r="E263" s="68"/>
      <c r="N263" s="13"/>
    </row>
    <row r="264" spans="1:14" ht="12" hidden="1" customHeight="1" outlineLevel="2">
      <c r="A264" s="59" t="s">
        <v>199</v>
      </c>
      <c r="B264" s="53" t="s">
        <v>200</v>
      </c>
      <c r="C264" s="33"/>
      <c r="D264" s="33"/>
      <c r="E264" s="68"/>
      <c r="N264" s="13"/>
    </row>
    <row r="265" spans="1:14" ht="12" hidden="1" customHeight="1" outlineLevel="2">
      <c r="A265" s="59" t="s">
        <v>201</v>
      </c>
      <c r="B265" s="53" t="s">
        <v>202</v>
      </c>
      <c r="C265" s="33"/>
      <c r="D265" s="33"/>
      <c r="E265" s="68"/>
      <c r="N265" s="13"/>
    </row>
    <row r="266" spans="1:14" ht="12" hidden="1" customHeight="1" outlineLevel="2">
      <c r="A266" s="59" t="s">
        <v>203</v>
      </c>
      <c r="B266" s="53" t="s">
        <v>202</v>
      </c>
      <c r="C266" s="33"/>
      <c r="D266" s="33"/>
      <c r="E266" s="68"/>
      <c r="N266" s="13"/>
    </row>
    <row r="267" spans="1:14" ht="12" hidden="1" customHeight="1" outlineLevel="2">
      <c r="A267" s="59" t="s">
        <v>204</v>
      </c>
      <c r="B267" s="53" t="s">
        <v>205</v>
      </c>
      <c r="C267" s="33"/>
      <c r="D267" s="33"/>
      <c r="E267" s="68"/>
      <c r="N267" s="13"/>
    </row>
    <row r="268" spans="1:14" ht="12" hidden="1" customHeight="1" outlineLevel="2">
      <c r="A268" s="59" t="s">
        <v>206</v>
      </c>
      <c r="B268" s="53" t="s">
        <v>207</v>
      </c>
      <c r="C268" s="33"/>
      <c r="D268" s="33"/>
      <c r="E268" s="68"/>
      <c r="N268" s="13"/>
    </row>
    <row r="269" spans="1:14" ht="12" hidden="1" customHeight="1" outlineLevel="2">
      <c r="A269" s="59" t="s">
        <v>208</v>
      </c>
      <c r="B269" s="53" t="s">
        <v>209</v>
      </c>
      <c r="C269" s="33"/>
      <c r="D269" s="33"/>
      <c r="E269" s="68"/>
      <c r="N269" s="13"/>
    </row>
    <row r="270" spans="1:14" ht="12" hidden="1" customHeight="1" outlineLevel="2">
      <c r="A270" s="59" t="s">
        <v>210</v>
      </c>
      <c r="B270" s="53" t="s">
        <v>211</v>
      </c>
      <c r="C270" s="33"/>
      <c r="D270" s="33"/>
      <c r="E270" s="68"/>
      <c r="N270" s="13"/>
    </row>
    <row r="271" spans="1:14" ht="12" hidden="1" customHeight="1" outlineLevel="2">
      <c r="A271" s="59" t="s">
        <v>212</v>
      </c>
      <c r="B271" s="53">
        <v>20</v>
      </c>
      <c r="C271" s="33"/>
      <c r="D271" s="33"/>
      <c r="E271" s="68"/>
      <c r="N271" s="13"/>
    </row>
    <row r="272" spans="1:14" ht="23.25" hidden="1" outlineLevel="2">
      <c r="A272" s="59" t="s">
        <v>213</v>
      </c>
      <c r="B272" s="53" t="s">
        <v>229</v>
      </c>
      <c r="C272" s="33"/>
      <c r="D272" s="33"/>
      <c r="E272" s="68"/>
      <c r="N272" s="13"/>
    </row>
    <row r="273" spans="1:14" ht="12" hidden="1" customHeight="1" outlineLevel="2">
      <c r="A273" s="59" t="s">
        <v>215</v>
      </c>
      <c r="B273" s="53" t="s">
        <v>196</v>
      </c>
      <c r="C273" s="33"/>
      <c r="D273" s="33"/>
      <c r="E273" s="68"/>
      <c r="N273" s="13"/>
    </row>
    <row r="274" spans="1:14" ht="12" hidden="1" customHeight="1" outlineLevel="2">
      <c r="A274" s="59" t="s">
        <v>216</v>
      </c>
      <c r="B274" s="53" t="s">
        <v>217</v>
      </c>
      <c r="C274" s="33"/>
      <c r="D274" s="33"/>
      <c r="E274" s="68"/>
      <c r="N274" s="13"/>
    </row>
    <row r="275" spans="1:14" ht="12" hidden="1" customHeight="1" outlineLevel="2">
      <c r="A275" s="59" t="s">
        <v>218</v>
      </c>
      <c r="B275" s="53" t="s">
        <v>219</v>
      </c>
      <c r="C275" s="33"/>
      <c r="D275" s="33"/>
      <c r="E275" s="68"/>
      <c r="N275" s="13"/>
    </row>
    <row r="276" spans="1:14" ht="12" hidden="1" customHeight="1" outlineLevel="2">
      <c r="A276" s="59" t="s">
        <v>220</v>
      </c>
      <c r="B276" s="53" t="s">
        <v>221</v>
      </c>
      <c r="C276" s="33"/>
      <c r="D276" s="33"/>
      <c r="E276" s="68"/>
      <c r="N276" s="13"/>
    </row>
    <row r="277" spans="1:14" ht="12" hidden="1" customHeight="1" outlineLevel="2">
      <c r="A277" s="59" t="s">
        <v>222</v>
      </c>
      <c r="B277" s="53">
        <v>2.7</v>
      </c>
      <c r="C277" s="33"/>
      <c r="D277" s="33"/>
      <c r="E277" s="68"/>
      <c r="N277" s="13"/>
    </row>
    <row r="278" spans="1:14" ht="12" hidden="1" customHeight="1" outlineLevel="2">
      <c r="A278" s="59" t="s">
        <v>223</v>
      </c>
      <c r="B278" s="53">
        <v>2</v>
      </c>
      <c r="C278" s="33"/>
      <c r="D278" s="33"/>
      <c r="E278" s="68"/>
      <c r="N278" s="13"/>
    </row>
    <row r="279" spans="1:14" ht="12" hidden="1" customHeight="1" outlineLevel="2">
      <c r="A279" s="59" t="s">
        <v>224</v>
      </c>
      <c r="B279" s="53" t="s">
        <v>225</v>
      </c>
      <c r="C279" s="33"/>
      <c r="D279" s="33"/>
      <c r="E279" s="68"/>
      <c r="N279" s="13"/>
    </row>
    <row r="280" spans="1:14" ht="12" hidden="1" customHeight="1" outlineLevel="2">
      <c r="A280" s="59" t="s">
        <v>226</v>
      </c>
      <c r="B280" s="53">
        <v>0.03</v>
      </c>
      <c r="C280" s="33"/>
      <c r="D280" s="33"/>
      <c r="E280" s="68"/>
      <c r="N280" s="13"/>
    </row>
    <row r="281" spans="1:14" ht="12" hidden="1" customHeight="1" outlineLevel="2">
      <c r="A281" s="65" t="s">
        <v>227</v>
      </c>
      <c r="B281" s="27">
        <v>6</v>
      </c>
      <c r="C281" s="34"/>
      <c r="D281" s="34"/>
      <c r="E281" s="70"/>
      <c r="N281" s="13"/>
    </row>
    <row r="282" spans="1:14" ht="22.5" customHeight="1" outlineLevel="1" collapsed="1">
      <c r="A282" s="30" t="s">
        <v>55</v>
      </c>
      <c r="B282" s="37" t="s">
        <v>312</v>
      </c>
      <c r="C282" s="16">
        <v>2380</v>
      </c>
      <c r="D282" s="16">
        <v>2020</v>
      </c>
      <c r="E282" s="16">
        <v>1790</v>
      </c>
    </row>
    <row r="283" spans="1:14" hidden="1" outlineLevel="2">
      <c r="A283" s="61" t="s">
        <v>20</v>
      </c>
      <c r="B283" s="53" t="s">
        <v>29</v>
      </c>
      <c r="C283" s="32"/>
      <c r="D283" s="32"/>
      <c r="E283" s="67"/>
      <c r="F283" s="11"/>
    </row>
    <row r="284" spans="1:14" hidden="1" outlineLevel="2">
      <c r="A284" s="63" t="s">
        <v>30</v>
      </c>
      <c r="B284" s="53" t="s">
        <v>31</v>
      </c>
      <c r="C284" s="33"/>
      <c r="D284" s="33"/>
      <c r="E284" s="68"/>
      <c r="F284" s="11"/>
    </row>
    <row r="285" spans="1:14" hidden="1" outlineLevel="2">
      <c r="A285" s="63" t="s">
        <v>32</v>
      </c>
      <c r="B285" s="53" t="s">
        <v>33</v>
      </c>
      <c r="C285" s="33"/>
      <c r="D285" s="33"/>
      <c r="E285" s="68"/>
      <c r="F285" s="11"/>
    </row>
    <row r="286" spans="1:14" hidden="1" outlineLevel="2">
      <c r="A286" s="63" t="s">
        <v>21</v>
      </c>
      <c r="B286" s="53" t="s">
        <v>34</v>
      </c>
      <c r="C286" s="33"/>
      <c r="D286" s="33"/>
      <c r="E286" s="68"/>
      <c r="F286" s="11"/>
    </row>
    <row r="287" spans="1:14" hidden="1" outlineLevel="2">
      <c r="A287" s="63" t="s">
        <v>35</v>
      </c>
      <c r="B287" s="53">
        <v>20</v>
      </c>
      <c r="C287" s="33"/>
      <c r="D287" s="33"/>
      <c r="E287" s="68"/>
      <c r="F287" s="11"/>
    </row>
    <row r="288" spans="1:14" hidden="1" outlineLevel="2">
      <c r="A288" s="63" t="s">
        <v>36</v>
      </c>
      <c r="B288" s="53" t="s">
        <v>37</v>
      </c>
      <c r="C288" s="33"/>
      <c r="D288" s="33"/>
      <c r="E288" s="68"/>
      <c r="F288" s="11"/>
    </row>
    <row r="289" spans="1:6" hidden="1" outlineLevel="2">
      <c r="A289" s="63" t="s">
        <v>38</v>
      </c>
      <c r="B289" s="53" t="s">
        <v>39</v>
      </c>
      <c r="C289" s="33"/>
      <c r="D289" s="33"/>
      <c r="E289" s="68"/>
      <c r="F289" s="11"/>
    </row>
    <row r="290" spans="1:6" hidden="1" outlineLevel="2">
      <c r="A290" s="63" t="s">
        <v>40</v>
      </c>
      <c r="B290" s="53" t="s">
        <v>41</v>
      </c>
      <c r="C290" s="33"/>
      <c r="D290" s="33"/>
      <c r="E290" s="68"/>
      <c r="F290" s="11"/>
    </row>
    <row r="291" spans="1:6" hidden="1" outlineLevel="2">
      <c r="A291" s="63" t="s">
        <v>42</v>
      </c>
      <c r="B291" s="53" t="s">
        <v>361</v>
      </c>
      <c r="C291" s="33"/>
      <c r="D291" s="33"/>
      <c r="E291" s="68"/>
      <c r="F291" s="11"/>
    </row>
    <row r="292" spans="1:6" hidden="1" outlineLevel="2">
      <c r="A292" s="63" t="s">
        <v>43</v>
      </c>
      <c r="B292" s="53" t="s">
        <v>44</v>
      </c>
      <c r="C292" s="33"/>
      <c r="D292" s="33"/>
      <c r="E292" s="68"/>
      <c r="F292" s="11"/>
    </row>
    <row r="293" spans="1:6" hidden="1" outlineLevel="2">
      <c r="A293" s="63" t="s">
        <v>45</v>
      </c>
      <c r="B293" s="53" t="s">
        <v>46</v>
      </c>
      <c r="C293" s="33"/>
      <c r="D293" s="33"/>
      <c r="E293" s="68"/>
      <c r="F293" s="11"/>
    </row>
    <row r="294" spans="1:6" hidden="1" outlineLevel="2">
      <c r="A294" s="63" t="s">
        <v>47</v>
      </c>
      <c r="B294" s="53" t="s">
        <v>371</v>
      </c>
      <c r="C294" s="33"/>
      <c r="D294" s="33"/>
      <c r="E294" s="68"/>
      <c r="F294" s="11"/>
    </row>
    <row r="295" spans="1:6" hidden="1" outlineLevel="2">
      <c r="A295" s="63" t="s">
        <v>48</v>
      </c>
      <c r="B295" s="53" t="s">
        <v>49</v>
      </c>
      <c r="C295" s="33"/>
      <c r="D295" s="33"/>
      <c r="E295" s="68"/>
      <c r="F295" s="11"/>
    </row>
    <row r="296" spans="1:6" hidden="1" outlineLevel="2">
      <c r="A296" s="63" t="s">
        <v>50</v>
      </c>
      <c r="B296" s="53" t="s">
        <v>51</v>
      </c>
      <c r="C296" s="33"/>
      <c r="D296" s="33"/>
      <c r="E296" s="68"/>
      <c r="F296" s="11"/>
    </row>
    <row r="297" spans="1:6" hidden="1" outlineLevel="2">
      <c r="A297" s="63" t="s">
        <v>13</v>
      </c>
      <c r="B297" s="53" t="s">
        <v>52</v>
      </c>
      <c r="C297" s="33"/>
      <c r="D297" s="33"/>
      <c r="E297" s="68"/>
      <c r="F297" s="11"/>
    </row>
    <row r="298" spans="1:6" hidden="1" outlineLevel="2">
      <c r="A298" s="63" t="s">
        <v>53</v>
      </c>
      <c r="B298" s="53" t="s">
        <v>54</v>
      </c>
      <c r="C298" s="33"/>
      <c r="D298" s="33"/>
      <c r="E298" s="68"/>
      <c r="F298" s="11"/>
    </row>
    <row r="299" spans="1:6" hidden="1" outlineLevel="2">
      <c r="A299" s="63" t="s">
        <v>58</v>
      </c>
      <c r="B299" s="53" t="s">
        <v>59</v>
      </c>
      <c r="C299" s="33"/>
      <c r="D299" s="33"/>
      <c r="E299" s="68"/>
      <c r="F299" s="11"/>
    </row>
    <row r="300" spans="1:6" ht="22.5" customHeight="1" outlineLevel="1" collapsed="1">
      <c r="A300" s="30" t="s">
        <v>57</v>
      </c>
      <c r="B300" s="37" t="s">
        <v>312</v>
      </c>
      <c r="C300" s="31">
        <v>2380</v>
      </c>
      <c r="D300" s="31">
        <v>2020</v>
      </c>
      <c r="E300" s="31">
        <v>1790</v>
      </c>
    </row>
    <row r="301" spans="1:6" hidden="1" outlineLevel="2">
      <c r="A301" s="61" t="s">
        <v>20</v>
      </c>
      <c r="B301" s="53" t="s">
        <v>29</v>
      </c>
      <c r="C301" s="32"/>
      <c r="D301" s="32"/>
      <c r="E301" s="67"/>
    </row>
    <row r="302" spans="1:6" hidden="1" outlineLevel="2">
      <c r="A302" s="63" t="s">
        <v>30</v>
      </c>
      <c r="B302" s="53" t="s">
        <v>31</v>
      </c>
      <c r="C302" s="33"/>
      <c r="D302" s="33"/>
      <c r="E302" s="68"/>
    </row>
    <row r="303" spans="1:6" hidden="1" outlineLevel="2">
      <c r="A303" s="63" t="s">
        <v>32</v>
      </c>
      <c r="B303" s="53" t="s">
        <v>33</v>
      </c>
      <c r="C303" s="33"/>
      <c r="D303" s="33"/>
      <c r="E303" s="68"/>
    </row>
    <row r="304" spans="1:6" hidden="1" outlineLevel="2">
      <c r="A304" s="63" t="s">
        <v>21</v>
      </c>
      <c r="B304" s="53" t="s">
        <v>34</v>
      </c>
      <c r="C304" s="33"/>
      <c r="D304" s="33"/>
      <c r="E304" s="68"/>
    </row>
    <row r="305" spans="1:14" hidden="1" outlineLevel="2">
      <c r="A305" s="63" t="s">
        <v>35</v>
      </c>
      <c r="B305" s="53">
        <v>20</v>
      </c>
      <c r="C305" s="33"/>
      <c r="D305" s="33"/>
      <c r="E305" s="68"/>
    </row>
    <row r="306" spans="1:14" hidden="1" outlineLevel="2">
      <c r="A306" s="63" t="s">
        <v>36</v>
      </c>
      <c r="B306" s="53" t="s">
        <v>37</v>
      </c>
      <c r="C306" s="33"/>
      <c r="D306" s="33"/>
      <c r="E306" s="68"/>
    </row>
    <row r="307" spans="1:14" hidden="1" outlineLevel="2">
      <c r="A307" s="63" t="s">
        <v>38</v>
      </c>
      <c r="B307" s="53" t="s">
        <v>39</v>
      </c>
      <c r="C307" s="33"/>
      <c r="D307" s="33"/>
      <c r="E307" s="68"/>
    </row>
    <row r="308" spans="1:14" hidden="1" outlineLevel="2">
      <c r="A308" s="63" t="s">
        <v>40</v>
      </c>
      <c r="B308" s="53" t="s">
        <v>41</v>
      </c>
      <c r="C308" s="33"/>
      <c r="D308" s="33"/>
      <c r="E308" s="68"/>
    </row>
    <row r="309" spans="1:14" hidden="1" outlineLevel="2">
      <c r="A309" s="63" t="s">
        <v>42</v>
      </c>
      <c r="B309" s="53" t="s">
        <v>361</v>
      </c>
      <c r="C309" s="33"/>
      <c r="D309" s="33"/>
      <c r="E309" s="68"/>
    </row>
    <row r="310" spans="1:14" hidden="1" outlineLevel="2">
      <c r="A310" s="63" t="s">
        <v>43</v>
      </c>
      <c r="B310" s="53" t="s">
        <v>44</v>
      </c>
      <c r="C310" s="33"/>
      <c r="D310" s="33"/>
      <c r="E310" s="68"/>
    </row>
    <row r="311" spans="1:14" hidden="1" outlineLevel="2">
      <c r="A311" s="63" t="s">
        <v>45</v>
      </c>
      <c r="B311" s="53" t="s">
        <v>46</v>
      </c>
      <c r="C311" s="33"/>
      <c r="D311" s="33"/>
      <c r="E311" s="68"/>
    </row>
    <row r="312" spans="1:14" hidden="1" outlineLevel="2">
      <c r="A312" s="63" t="s">
        <v>47</v>
      </c>
      <c r="B312" s="53" t="s">
        <v>371</v>
      </c>
      <c r="C312" s="33"/>
      <c r="D312" s="33"/>
      <c r="E312" s="68"/>
    </row>
    <row r="313" spans="1:14" hidden="1" outlineLevel="2">
      <c r="A313" s="63" t="s">
        <v>48</v>
      </c>
      <c r="B313" s="53" t="s">
        <v>49</v>
      </c>
      <c r="C313" s="33"/>
      <c r="D313" s="33"/>
      <c r="E313" s="68"/>
    </row>
    <row r="314" spans="1:14" hidden="1" outlineLevel="2">
      <c r="A314" s="63" t="s">
        <v>50</v>
      </c>
      <c r="B314" s="53" t="s">
        <v>51</v>
      </c>
      <c r="C314" s="33"/>
      <c r="D314" s="33"/>
      <c r="E314" s="68"/>
    </row>
    <row r="315" spans="1:14" hidden="1" outlineLevel="2">
      <c r="A315" s="63" t="s">
        <v>13</v>
      </c>
      <c r="B315" s="53" t="s">
        <v>52</v>
      </c>
      <c r="C315" s="33"/>
      <c r="D315" s="33"/>
      <c r="E315" s="68"/>
    </row>
    <row r="316" spans="1:14" hidden="1" outlineLevel="2">
      <c r="A316" s="63" t="s">
        <v>53</v>
      </c>
      <c r="B316" s="53" t="s">
        <v>54</v>
      </c>
      <c r="C316" s="33"/>
      <c r="D316" s="33"/>
      <c r="E316" s="68"/>
      <c r="N316" s="12"/>
    </row>
    <row r="317" spans="1:14" hidden="1" outlineLevel="2">
      <c r="A317" s="69" t="s">
        <v>58</v>
      </c>
      <c r="B317" s="27" t="s">
        <v>60</v>
      </c>
      <c r="C317" s="34"/>
      <c r="D317" s="34"/>
      <c r="E317" s="70"/>
      <c r="N317" s="12"/>
    </row>
    <row r="318" spans="1:14" ht="22.5" customHeight="1" outlineLevel="1" collapsed="1">
      <c r="A318" s="15" t="s">
        <v>63</v>
      </c>
      <c r="B318" s="37" t="s">
        <v>312</v>
      </c>
      <c r="C318" s="31">
        <v>2380</v>
      </c>
      <c r="D318" s="31">
        <v>2020</v>
      </c>
      <c r="E318" s="31">
        <v>1790</v>
      </c>
      <c r="N318" s="13"/>
    </row>
    <row r="319" spans="1:14" ht="12" hidden="1" customHeight="1" outlineLevel="2">
      <c r="A319" s="61" t="s">
        <v>20</v>
      </c>
      <c r="B319" s="53" t="s">
        <v>29</v>
      </c>
      <c r="C319" s="32"/>
      <c r="D319" s="32"/>
      <c r="E319" s="67"/>
      <c r="N319" s="13"/>
    </row>
    <row r="320" spans="1:14" ht="12" hidden="1" customHeight="1" outlineLevel="2">
      <c r="A320" s="63" t="s">
        <v>30</v>
      </c>
      <c r="B320" s="53" t="s">
        <v>31</v>
      </c>
      <c r="C320" s="33"/>
      <c r="D320" s="33"/>
      <c r="E320" s="68"/>
      <c r="N320" s="13"/>
    </row>
    <row r="321" spans="1:14" ht="12" hidden="1" customHeight="1" outlineLevel="2">
      <c r="A321" s="63" t="s">
        <v>32</v>
      </c>
      <c r="B321" s="53" t="s">
        <v>33</v>
      </c>
      <c r="C321" s="33"/>
      <c r="D321" s="33"/>
      <c r="E321" s="68"/>
      <c r="N321" s="13"/>
    </row>
    <row r="322" spans="1:14" ht="12" hidden="1" customHeight="1" outlineLevel="2">
      <c r="A322" s="63" t="s">
        <v>21</v>
      </c>
      <c r="B322" s="53" t="s">
        <v>34</v>
      </c>
      <c r="C322" s="33"/>
      <c r="D322" s="33"/>
      <c r="E322" s="68"/>
      <c r="N322" s="13"/>
    </row>
    <row r="323" spans="1:14" ht="12" hidden="1" customHeight="1" outlineLevel="2">
      <c r="A323" s="63" t="s">
        <v>35</v>
      </c>
      <c r="B323" s="53">
        <v>20</v>
      </c>
      <c r="C323" s="33"/>
      <c r="D323" s="33"/>
      <c r="E323" s="68"/>
      <c r="N323" s="13"/>
    </row>
    <row r="324" spans="1:14" ht="12" hidden="1" customHeight="1" outlineLevel="2">
      <c r="A324" s="63" t="s">
        <v>36</v>
      </c>
      <c r="B324" s="53" t="s">
        <v>37</v>
      </c>
      <c r="C324" s="33"/>
      <c r="D324" s="33"/>
      <c r="E324" s="68"/>
      <c r="N324" s="13"/>
    </row>
    <row r="325" spans="1:14" ht="12" hidden="1" customHeight="1" outlineLevel="2">
      <c r="A325" s="63" t="s">
        <v>38</v>
      </c>
      <c r="B325" s="53" t="s">
        <v>39</v>
      </c>
      <c r="C325" s="33"/>
      <c r="D325" s="33"/>
      <c r="E325" s="68"/>
      <c r="N325" s="13"/>
    </row>
    <row r="326" spans="1:14" ht="12" hidden="1" customHeight="1" outlineLevel="2">
      <c r="A326" s="63" t="s">
        <v>40</v>
      </c>
      <c r="B326" s="53" t="s">
        <v>41</v>
      </c>
      <c r="C326" s="33"/>
      <c r="D326" s="33"/>
      <c r="E326" s="68"/>
      <c r="N326" s="13"/>
    </row>
    <row r="327" spans="1:14" ht="12" hidden="1" customHeight="1" outlineLevel="2">
      <c r="A327" s="63" t="s">
        <v>42</v>
      </c>
      <c r="B327" s="53" t="s">
        <v>361</v>
      </c>
      <c r="C327" s="33"/>
      <c r="D327" s="33"/>
      <c r="E327" s="68"/>
      <c r="N327" s="13"/>
    </row>
    <row r="328" spans="1:14" ht="12" hidden="1" customHeight="1" outlineLevel="2">
      <c r="A328" s="63" t="s">
        <v>43</v>
      </c>
      <c r="B328" s="53" t="s">
        <v>44</v>
      </c>
      <c r="C328" s="33"/>
      <c r="D328" s="33"/>
      <c r="E328" s="68"/>
      <c r="N328" s="13"/>
    </row>
    <row r="329" spans="1:14" ht="12" hidden="1" customHeight="1" outlineLevel="2">
      <c r="A329" s="63" t="s">
        <v>45</v>
      </c>
      <c r="B329" s="53" t="s">
        <v>46</v>
      </c>
      <c r="C329" s="33"/>
      <c r="D329" s="33"/>
      <c r="E329" s="68"/>
      <c r="N329" s="13"/>
    </row>
    <row r="330" spans="1:14" ht="12" hidden="1" customHeight="1" outlineLevel="2">
      <c r="A330" s="63" t="s">
        <v>47</v>
      </c>
      <c r="B330" s="53" t="s">
        <v>371</v>
      </c>
      <c r="C330" s="33"/>
      <c r="D330" s="33"/>
      <c r="E330" s="68"/>
      <c r="N330" s="13"/>
    </row>
    <row r="331" spans="1:14" ht="12" hidden="1" customHeight="1" outlineLevel="2">
      <c r="A331" s="63" t="s">
        <v>48</v>
      </c>
      <c r="B331" s="53" t="s">
        <v>49</v>
      </c>
      <c r="C331" s="33"/>
      <c r="D331" s="33"/>
      <c r="E331" s="68"/>
      <c r="N331" s="13"/>
    </row>
    <row r="332" spans="1:14" ht="15" hidden="1" outlineLevel="2">
      <c r="A332" s="63" t="s">
        <v>50</v>
      </c>
      <c r="B332" s="53" t="s">
        <v>51</v>
      </c>
      <c r="C332" s="33"/>
      <c r="D332" s="33"/>
      <c r="E332" s="68"/>
      <c r="N332" s="13"/>
    </row>
    <row r="333" spans="1:14" ht="12" hidden="1" customHeight="1" outlineLevel="2">
      <c r="A333" s="63" t="s">
        <v>13</v>
      </c>
      <c r="B333" s="53" t="s">
        <v>52</v>
      </c>
      <c r="C333" s="33"/>
      <c r="D333" s="33"/>
      <c r="E333" s="68"/>
      <c r="N333" s="13"/>
    </row>
    <row r="334" spans="1:14" ht="12" hidden="1" customHeight="1" outlineLevel="2">
      <c r="A334" s="63" t="s">
        <v>53</v>
      </c>
      <c r="B334" s="53" t="s">
        <v>54</v>
      </c>
      <c r="C334" s="33"/>
      <c r="D334" s="33"/>
      <c r="E334" s="68"/>
      <c r="N334" s="13"/>
    </row>
    <row r="335" spans="1:14" ht="12" hidden="1" customHeight="1" outlineLevel="2">
      <c r="A335" s="69" t="s">
        <v>58</v>
      </c>
      <c r="B335" s="27" t="s">
        <v>61</v>
      </c>
      <c r="C335" s="34"/>
      <c r="D335" s="34"/>
      <c r="E335" s="70"/>
      <c r="N335" s="13"/>
    </row>
    <row r="336" spans="1:14" ht="22.5" outlineLevel="1" collapsed="1">
      <c r="A336" s="15" t="s">
        <v>64</v>
      </c>
      <c r="B336" s="37" t="s">
        <v>312</v>
      </c>
      <c r="C336" s="31">
        <v>2380</v>
      </c>
      <c r="D336" s="31">
        <v>2020</v>
      </c>
      <c r="E336" s="31">
        <v>1790</v>
      </c>
      <c r="N336" s="13"/>
    </row>
    <row r="337" spans="1:14" ht="12" hidden="1" customHeight="1" outlineLevel="2">
      <c r="A337" s="61" t="s">
        <v>20</v>
      </c>
      <c r="B337" s="53" t="s">
        <v>29</v>
      </c>
      <c r="C337" s="32"/>
      <c r="D337" s="32"/>
      <c r="E337" s="67"/>
      <c r="N337" s="13"/>
    </row>
    <row r="338" spans="1:14" ht="12" hidden="1" customHeight="1" outlineLevel="2">
      <c r="A338" s="63" t="s">
        <v>30</v>
      </c>
      <c r="B338" s="53" t="s">
        <v>31</v>
      </c>
      <c r="C338" s="33"/>
      <c r="D338" s="33"/>
      <c r="E338" s="68"/>
      <c r="N338" s="13"/>
    </row>
    <row r="339" spans="1:14" ht="12" hidden="1" customHeight="1" outlineLevel="2">
      <c r="A339" s="63" t="s">
        <v>32</v>
      </c>
      <c r="B339" s="53" t="s">
        <v>33</v>
      </c>
      <c r="C339" s="33"/>
      <c r="D339" s="33"/>
      <c r="E339" s="68"/>
      <c r="N339" s="13"/>
    </row>
    <row r="340" spans="1:14" ht="12" hidden="1" customHeight="1" outlineLevel="2">
      <c r="A340" s="63" t="s">
        <v>21</v>
      </c>
      <c r="B340" s="53" t="s">
        <v>34</v>
      </c>
      <c r="C340" s="33"/>
      <c r="D340" s="33"/>
      <c r="E340" s="68"/>
      <c r="N340" s="13"/>
    </row>
    <row r="341" spans="1:14" ht="12" hidden="1" customHeight="1" outlineLevel="2">
      <c r="A341" s="63" t="s">
        <v>35</v>
      </c>
      <c r="B341" s="53">
        <v>20</v>
      </c>
      <c r="C341" s="33"/>
      <c r="D341" s="33"/>
      <c r="E341" s="68"/>
      <c r="N341" s="13"/>
    </row>
    <row r="342" spans="1:14" ht="12" hidden="1" customHeight="1" outlineLevel="2">
      <c r="A342" s="63" t="s">
        <v>36</v>
      </c>
      <c r="B342" s="53" t="s">
        <v>37</v>
      </c>
      <c r="C342" s="33"/>
      <c r="D342" s="33"/>
      <c r="E342" s="68"/>
      <c r="N342" s="13"/>
    </row>
    <row r="343" spans="1:14" ht="12" hidden="1" customHeight="1" outlineLevel="2">
      <c r="A343" s="63" t="s">
        <v>38</v>
      </c>
      <c r="B343" s="53" t="s">
        <v>39</v>
      </c>
      <c r="C343" s="33"/>
      <c r="D343" s="33"/>
      <c r="E343" s="68"/>
      <c r="N343" s="13"/>
    </row>
    <row r="344" spans="1:14" ht="12" hidden="1" customHeight="1" outlineLevel="2">
      <c r="A344" s="63" t="s">
        <v>40</v>
      </c>
      <c r="B344" s="53" t="s">
        <v>41</v>
      </c>
      <c r="C344" s="33"/>
      <c r="D344" s="33"/>
      <c r="E344" s="68"/>
      <c r="N344" s="13"/>
    </row>
    <row r="345" spans="1:14" ht="12" hidden="1" customHeight="1" outlineLevel="2">
      <c r="A345" s="63" t="s">
        <v>42</v>
      </c>
      <c r="B345" s="53" t="s">
        <v>361</v>
      </c>
      <c r="C345" s="33"/>
      <c r="D345" s="33"/>
      <c r="E345" s="68"/>
      <c r="N345" s="13"/>
    </row>
    <row r="346" spans="1:14" ht="12" hidden="1" customHeight="1" outlineLevel="2">
      <c r="A346" s="63" t="s">
        <v>43</v>
      </c>
      <c r="B346" s="53" t="s">
        <v>44</v>
      </c>
      <c r="C346" s="33"/>
      <c r="D346" s="33"/>
      <c r="E346" s="68"/>
      <c r="N346" s="13"/>
    </row>
    <row r="347" spans="1:14" ht="12" hidden="1" customHeight="1" outlineLevel="2">
      <c r="A347" s="63" t="s">
        <v>45</v>
      </c>
      <c r="B347" s="53" t="s">
        <v>46</v>
      </c>
      <c r="C347" s="33"/>
      <c r="D347" s="33"/>
      <c r="E347" s="68"/>
      <c r="N347" s="13"/>
    </row>
    <row r="348" spans="1:14" ht="12" hidden="1" customHeight="1" outlineLevel="2">
      <c r="A348" s="63" t="s">
        <v>47</v>
      </c>
      <c r="B348" s="53" t="s">
        <v>371</v>
      </c>
      <c r="C348" s="33"/>
      <c r="D348" s="33"/>
      <c r="E348" s="68"/>
      <c r="N348" s="13"/>
    </row>
    <row r="349" spans="1:14" ht="12" hidden="1" customHeight="1" outlineLevel="2">
      <c r="A349" s="63" t="s">
        <v>48</v>
      </c>
      <c r="B349" s="53" t="s">
        <v>49</v>
      </c>
      <c r="C349" s="33"/>
      <c r="D349" s="33"/>
      <c r="E349" s="68"/>
      <c r="N349" s="13"/>
    </row>
    <row r="350" spans="1:14" ht="12" hidden="1" customHeight="1" outlineLevel="2">
      <c r="A350" s="63" t="s">
        <v>50</v>
      </c>
      <c r="B350" s="53" t="s">
        <v>51</v>
      </c>
      <c r="C350" s="33"/>
      <c r="D350" s="33"/>
      <c r="E350" s="68"/>
      <c r="N350" s="13"/>
    </row>
    <row r="351" spans="1:14" ht="12" hidden="1" customHeight="1" outlineLevel="2">
      <c r="A351" s="63" t="s">
        <v>13</v>
      </c>
      <c r="B351" s="53" t="s">
        <v>52</v>
      </c>
      <c r="C351" s="33"/>
      <c r="D351" s="33"/>
      <c r="E351" s="68"/>
      <c r="N351" s="13"/>
    </row>
    <row r="352" spans="1:14" ht="12" hidden="1" customHeight="1" outlineLevel="2">
      <c r="A352" s="63" t="s">
        <v>53</v>
      </c>
      <c r="B352" s="53" t="s">
        <v>54</v>
      </c>
      <c r="C352" s="33"/>
      <c r="D352" s="33"/>
      <c r="E352" s="68"/>
      <c r="N352" s="13"/>
    </row>
    <row r="353" spans="1:14" ht="12" hidden="1" customHeight="1" outlineLevel="2">
      <c r="A353" s="69" t="s">
        <v>58</v>
      </c>
      <c r="B353" s="27" t="s">
        <v>62</v>
      </c>
      <c r="C353" s="34"/>
      <c r="D353" s="34"/>
      <c r="E353" s="70"/>
      <c r="N353" s="13"/>
    </row>
    <row r="354" spans="1:14" ht="22.5" outlineLevel="1" collapsed="1">
      <c r="A354" s="15" t="s">
        <v>102</v>
      </c>
      <c r="B354" s="14" t="s">
        <v>312</v>
      </c>
      <c r="C354" s="31">
        <v>2380</v>
      </c>
      <c r="D354" s="31">
        <v>2020</v>
      </c>
      <c r="E354" s="31">
        <v>1790</v>
      </c>
      <c r="N354" s="13"/>
    </row>
    <row r="355" spans="1:14" ht="12.75" hidden="1" customHeight="1" outlineLevel="2">
      <c r="A355" s="61" t="s">
        <v>20</v>
      </c>
      <c r="B355" s="22" t="s">
        <v>29</v>
      </c>
      <c r="C355" s="32"/>
      <c r="D355" s="32"/>
      <c r="E355" s="67"/>
      <c r="N355" s="13"/>
    </row>
    <row r="356" spans="1:14" ht="12.75" hidden="1" customHeight="1" outlineLevel="2">
      <c r="A356" s="63" t="s">
        <v>30</v>
      </c>
      <c r="B356" s="53" t="s">
        <v>31</v>
      </c>
      <c r="C356" s="33"/>
      <c r="D356" s="33"/>
      <c r="E356" s="68"/>
      <c r="N356" s="13"/>
    </row>
    <row r="357" spans="1:14" ht="12.75" hidden="1" customHeight="1" outlineLevel="2">
      <c r="A357" s="63" t="s">
        <v>32</v>
      </c>
      <c r="B357" s="53" t="s">
        <v>33</v>
      </c>
      <c r="C357" s="33"/>
      <c r="D357" s="33"/>
      <c r="E357" s="68"/>
      <c r="N357" s="13"/>
    </row>
    <row r="358" spans="1:14" ht="12.75" hidden="1" customHeight="1" outlineLevel="2">
      <c r="A358" s="63" t="s">
        <v>21</v>
      </c>
      <c r="B358" s="53" t="s">
        <v>34</v>
      </c>
      <c r="C358" s="33"/>
      <c r="D358" s="33"/>
      <c r="E358" s="68"/>
      <c r="N358" s="13"/>
    </row>
    <row r="359" spans="1:14" ht="12.75" hidden="1" customHeight="1" outlineLevel="2">
      <c r="A359" s="63" t="s">
        <v>35</v>
      </c>
      <c r="B359" s="53">
        <v>20</v>
      </c>
      <c r="C359" s="33"/>
      <c r="D359" s="33"/>
      <c r="E359" s="68"/>
      <c r="N359" s="13"/>
    </row>
    <row r="360" spans="1:14" ht="12.75" hidden="1" customHeight="1" outlineLevel="2">
      <c r="A360" s="63" t="s">
        <v>36</v>
      </c>
      <c r="B360" s="53" t="s">
        <v>37</v>
      </c>
      <c r="C360" s="33"/>
      <c r="D360" s="33"/>
      <c r="E360" s="68"/>
      <c r="N360" s="13"/>
    </row>
    <row r="361" spans="1:14" ht="12.75" hidden="1" customHeight="1" outlineLevel="2">
      <c r="A361" s="63" t="s">
        <v>38</v>
      </c>
      <c r="B361" s="53" t="s">
        <v>39</v>
      </c>
      <c r="C361" s="33"/>
      <c r="D361" s="33"/>
      <c r="E361" s="68"/>
      <c r="N361" s="13"/>
    </row>
    <row r="362" spans="1:14" ht="12.75" hidden="1" customHeight="1" outlineLevel="2">
      <c r="A362" s="63" t="s">
        <v>40</v>
      </c>
      <c r="B362" s="53" t="s">
        <v>41</v>
      </c>
      <c r="C362" s="33"/>
      <c r="D362" s="33"/>
      <c r="E362" s="68"/>
      <c r="N362" s="13"/>
    </row>
    <row r="363" spans="1:14" ht="12.75" hidden="1" customHeight="1" outlineLevel="2">
      <c r="A363" s="63" t="s">
        <v>42</v>
      </c>
      <c r="B363" s="53" t="s">
        <v>361</v>
      </c>
      <c r="C363" s="33"/>
      <c r="D363" s="33"/>
      <c r="E363" s="68"/>
      <c r="N363" s="13"/>
    </row>
    <row r="364" spans="1:14" ht="12.75" hidden="1" customHeight="1" outlineLevel="2">
      <c r="A364" s="63" t="s">
        <v>43</v>
      </c>
      <c r="B364" s="53" t="s">
        <v>44</v>
      </c>
      <c r="C364" s="33"/>
      <c r="D364" s="33"/>
      <c r="E364" s="68"/>
      <c r="N364" s="13"/>
    </row>
    <row r="365" spans="1:14" ht="12.75" hidden="1" customHeight="1" outlineLevel="2">
      <c r="A365" s="63" t="s">
        <v>45</v>
      </c>
      <c r="B365" s="53" t="s">
        <v>46</v>
      </c>
      <c r="C365" s="33"/>
      <c r="D365" s="33"/>
      <c r="E365" s="68"/>
      <c r="N365" s="13"/>
    </row>
    <row r="366" spans="1:14" ht="12.75" hidden="1" customHeight="1" outlineLevel="2">
      <c r="A366" s="63" t="s">
        <v>47</v>
      </c>
      <c r="B366" s="53" t="s">
        <v>371</v>
      </c>
      <c r="C366" s="33"/>
      <c r="D366" s="33"/>
      <c r="E366" s="68"/>
      <c r="N366" s="13"/>
    </row>
    <row r="367" spans="1:14" ht="12.75" hidden="1" customHeight="1" outlineLevel="2">
      <c r="A367" s="63" t="s">
        <v>48</v>
      </c>
      <c r="B367" s="53" t="s">
        <v>49</v>
      </c>
      <c r="C367" s="33"/>
      <c r="D367" s="33"/>
      <c r="E367" s="68"/>
      <c r="N367" s="13"/>
    </row>
    <row r="368" spans="1:14" ht="15" hidden="1" outlineLevel="2">
      <c r="A368" s="63" t="s">
        <v>50</v>
      </c>
      <c r="B368" s="53" t="s">
        <v>51</v>
      </c>
      <c r="C368" s="33"/>
      <c r="D368" s="33"/>
      <c r="E368" s="68"/>
      <c r="N368" s="13"/>
    </row>
    <row r="369" spans="1:14" ht="12.75" hidden="1" customHeight="1" outlineLevel="2">
      <c r="A369" s="63" t="s">
        <v>13</v>
      </c>
      <c r="B369" s="53" t="s">
        <v>52</v>
      </c>
      <c r="C369" s="33"/>
      <c r="D369" s="33"/>
      <c r="E369" s="68"/>
      <c r="N369" s="13"/>
    </row>
    <row r="370" spans="1:14" ht="12" hidden="1" customHeight="1" outlineLevel="2">
      <c r="A370" s="63" t="s">
        <v>53</v>
      </c>
      <c r="B370" s="53" t="s">
        <v>54</v>
      </c>
      <c r="C370" s="33"/>
      <c r="D370" s="33"/>
      <c r="E370" s="68"/>
      <c r="N370" s="13"/>
    </row>
    <row r="371" spans="1:14" ht="12" hidden="1" customHeight="1" outlineLevel="2">
      <c r="A371" s="69" t="s">
        <v>58</v>
      </c>
      <c r="B371" s="27" t="s">
        <v>65</v>
      </c>
      <c r="C371" s="34"/>
      <c r="D371" s="34"/>
      <c r="E371" s="70"/>
      <c r="N371" s="13"/>
    </row>
    <row r="372" spans="1:14" ht="22.5" outlineLevel="1" collapsed="1">
      <c r="A372" s="15" t="s">
        <v>103</v>
      </c>
      <c r="B372" s="15" t="s">
        <v>314</v>
      </c>
      <c r="C372" s="16">
        <v>5200</v>
      </c>
      <c r="D372" s="16">
        <v>4300</v>
      </c>
      <c r="E372" s="16">
        <v>3484</v>
      </c>
      <c r="N372" s="13"/>
    </row>
    <row r="373" spans="1:14" ht="15" hidden="1" outlineLevel="2">
      <c r="A373" s="71" t="s">
        <v>1</v>
      </c>
      <c r="B373" s="22" t="s">
        <v>101</v>
      </c>
      <c r="C373" s="32"/>
      <c r="D373" s="32"/>
      <c r="E373" s="67"/>
      <c r="N373" s="13"/>
    </row>
    <row r="374" spans="1:14" ht="12" hidden="1" customHeight="1" outlineLevel="2">
      <c r="A374" s="58" t="s">
        <v>67</v>
      </c>
      <c r="B374" s="53" t="s">
        <v>68</v>
      </c>
      <c r="C374" s="33"/>
      <c r="D374" s="33"/>
      <c r="E374" s="68"/>
      <c r="N374" s="13"/>
    </row>
    <row r="375" spans="1:14" ht="12" hidden="1" customHeight="1" outlineLevel="2">
      <c r="A375" s="58" t="s">
        <v>24</v>
      </c>
      <c r="B375" s="53" t="s">
        <v>69</v>
      </c>
      <c r="C375" s="33"/>
      <c r="D375" s="33"/>
      <c r="E375" s="68"/>
      <c r="N375" s="13"/>
    </row>
    <row r="376" spans="1:14" ht="12" hidden="1" customHeight="1" outlineLevel="2">
      <c r="A376" s="58" t="s">
        <v>70</v>
      </c>
      <c r="B376" s="53" t="s">
        <v>71</v>
      </c>
      <c r="C376" s="33"/>
      <c r="D376" s="33"/>
      <c r="E376" s="68"/>
      <c r="N376" s="13"/>
    </row>
    <row r="377" spans="1:14" ht="12" hidden="1" customHeight="1" outlineLevel="2">
      <c r="A377" s="58" t="s">
        <v>72</v>
      </c>
      <c r="B377" s="53" t="s">
        <v>73</v>
      </c>
      <c r="C377" s="33"/>
      <c r="D377" s="33"/>
      <c r="E377" s="68"/>
      <c r="N377" s="13"/>
    </row>
    <row r="378" spans="1:14" ht="12" hidden="1" customHeight="1" outlineLevel="2">
      <c r="A378" s="58" t="s">
        <v>56</v>
      </c>
      <c r="B378" s="53" t="s">
        <v>74</v>
      </c>
      <c r="C378" s="33"/>
      <c r="D378" s="33"/>
      <c r="E378" s="68"/>
      <c r="N378" s="13"/>
    </row>
    <row r="379" spans="1:14" ht="12" hidden="1" customHeight="1" outlineLevel="2">
      <c r="A379" s="58" t="s">
        <v>75</v>
      </c>
      <c r="B379" s="53" t="s">
        <v>76</v>
      </c>
      <c r="C379" s="33"/>
      <c r="D379" s="33"/>
      <c r="E379" s="68"/>
      <c r="N379" s="13"/>
    </row>
    <row r="380" spans="1:14" ht="12" hidden="1" customHeight="1" outlineLevel="2">
      <c r="A380" s="58" t="s">
        <v>77</v>
      </c>
      <c r="B380" s="53" t="s">
        <v>78</v>
      </c>
      <c r="C380" s="33"/>
      <c r="D380" s="33"/>
      <c r="E380" s="68"/>
      <c r="N380" s="13"/>
    </row>
    <row r="381" spans="1:14" ht="12" hidden="1" customHeight="1" outlineLevel="2">
      <c r="A381" s="58" t="s">
        <v>32</v>
      </c>
      <c r="B381" s="53" t="s">
        <v>79</v>
      </c>
      <c r="C381" s="33"/>
      <c r="D381" s="33"/>
      <c r="E381" s="68"/>
      <c r="N381" s="13"/>
    </row>
    <row r="382" spans="1:14" ht="12" hidden="1" customHeight="1" outlineLevel="2">
      <c r="A382" s="58" t="s">
        <v>80</v>
      </c>
      <c r="B382" s="53" t="s">
        <v>81</v>
      </c>
      <c r="C382" s="33"/>
      <c r="D382" s="33"/>
      <c r="E382" s="68"/>
      <c r="N382" s="13"/>
    </row>
    <row r="383" spans="1:14" ht="12" hidden="1" customHeight="1" outlineLevel="2">
      <c r="A383" s="58" t="s">
        <v>82</v>
      </c>
      <c r="B383" s="53" t="s">
        <v>83</v>
      </c>
      <c r="C383" s="33"/>
      <c r="D383" s="33"/>
      <c r="E383" s="68"/>
      <c r="N383" s="13"/>
    </row>
    <row r="384" spans="1:14" ht="12" hidden="1" customHeight="1" outlineLevel="2">
      <c r="A384" s="58" t="s">
        <v>43</v>
      </c>
      <c r="B384" s="53">
        <v>0.9</v>
      </c>
      <c r="C384" s="33"/>
      <c r="D384" s="33"/>
      <c r="E384" s="68"/>
      <c r="N384" s="13"/>
    </row>
    <row r="385" spans="1:14" ht="12" hidden="1" customHeight="1" outlineLevel="2">
      <c r="A385" s="58" t="s">
        <v>84</v>
      </c>
      <c r="B385" s="53" t="s">
        <v>39</v>
      </c>
      <c r="C385" s="33"/>
      <c r="D385" s="33"/>
      <c r="E385" s="68"/>
      <c r="N385" s="13"/>
    </row>
    <row r="386" spans="1:14" ht="12" hidden="1" customHeight="1" outlineLevel="2">
      <c r="A386" s="58" t="s">
        <v>85</v>
      </c>
      <c r="B386" s="53">
        <v>20</v>
      </c>
      <c r="C386" s="33"/>
      <c r="D386" s="33"/>
      <c r="E386" s="68"/>
      <c r="N386" s="13"/>
    </row>
    <row r="387" spans="1:14" ht="12" hidden="1" customHeight="1" outlineLevel="2">
      <c r="A387" s="58" t="s">
        <v>40</v>
      </c>
      <c r="B387" s="53" t="s">
        <v>41</v>
      </c>
      <c r="C387" s="33"/>
      <c r="D387" s="33"/>
      <c r="E387" s="68"/>
      <c r="N387" s="13"/>
    </row>
    <row r="388" spans="1:14" ht="12" hidden="1" customHeight="1" outlineLevel="2">
      <c r="A388" s="58" t="s">
        <v>87</v>
      </c>
      <c r="B388" s="53" t="s">
        <v>88</v>
      </c>
      <c r="C388" s="33"/>
      <c r="D388" s="33"/>
      <c r="E388" s="68"/>
      <c r="N388" s="13"/>
    </row>
    <row r="389" spans="1:14" ht="12" hidden="1" customHeight="1" outlineLevel="2">
      <c r="A389" s="58" t="s">
        <v>89</v>
      </c>
      <c r="B389" s="53" t="s">
        <v>90</v>
      </c>
      <c r="C389" s="33"/>
      <c r="D389" s="33"/>
      <c r="E389" s="68"/>
      <c r="N389" s="13"/>
    </row>
    <row r="390" spans="1:14" ht="12" hidden="1" customHeight="1" outlineLevel="2">
      <c r="A390" s="58" t="s">
        <v>91</v>
      </c>
      <c r="B390" s="53" t="s">
        <v>54</v>
      </c>
      <c r="C390" s="33"/>
      <c r="D390" s="33"/>
      <c r="E390" s="68"/>
      <c r="N390" s="13"/>
    </row>
    <row r="391" spans="1:14" ht="15" hidden="1" outlineLevel="2">
      <c r="A391" s="58" t="s">
        <v>21</v>
      </c>
      <c r="B391" s="53" t="s">
        <v>100</v>
      </c>
      <c r="C391" s="33"/>
      <c r="D391" s="33"/>
      <c r="E391" s="68"/>
      <c r="N391" s="13"/>
    </row>
    <row r="392" spans="1:14" ht="12" hidden="1" customHeight="1" outlineLevel="2">
      <c r="A392" s="58" t="s">
        <v>92</v>
      </c>
      <c r="B392" s="53" t="s">
        <v>93</v>
      </c>
      <c r="C392" s="33"/>
      <c r="D392" s="33"/>
      <c r="E392" s="68"/>
      <c r="N392" s="13"/>
    </row>
    <row r="393" spans="1:14" ht="12" hidden="1" customHeight="1" outlineLevel="2">
      <c r="A393" s="58" t="s">
        <v>58</v>
      </c>
      <c r="B393" s="53" t="s">
        <v>94</v>
      </c>
      <c r="C393" s="33"/>
      <c r="D393" s="33"/>
      <c r="E393" s="68"/>
      <c r="N393" s="13"/>
    </row>
    <row r="394" spans="1:14" ht="12" hidden="1" customHeight="1" outlineLevel="2">
      <c r="A394" s="58" t="s">
        <v>21</v>
      </c>
      <c r="B394" s="53" t="s">
        <v>95</v>
      </c>
      <c r="C394" s="33"/>
      <c r="D394" s="33"/>
      <c r="E394" s="68"/>
      <c r="N394" s="13"/>
    </row>
    <row r="395" spans="1:14" ht="12" hidden="1" customHeight="1" outlineLevel="2">
      <c r="A395" s="58" t="s">
        <v>96</v>
      </c>
      <c r="B395" s="53" t="s">
        <v>97</v>
      </c>
      <c r="C395" s="33"/>
      <c r="D395" s="33"/>
      <c r="E395" s="68"/>
      <c r="N395" s="13"/>
    </row>
    <row r="396" spans="1:14" ht="12" hidden="1" customHeight="1" outlineLevel="2">
      <c r="A396" s="58" t="s">
        <v>98</v>
      </c>
      <c r="B396" s="53" t="s">
        <v>99</v>
      </c>
      <c r="C396" s="33"/>
      <c r="D396" s="33"/>
      <c r="E396" s="68"/>
      <c r="N396" s="13"/>
    </row>
    <row r="397" spans="1:14" ht="12" hidden="1" customHeight="1" outlineLevel="2">
      <c r="A397" s="72" t="s">
        <v>58</v>
      </c>
      <c r="B397" s="35" t="s">
        <v>94</v>
      </c>
      <c r="C397" s="34"/>
      <c r="D397" s="34"/>
      <c r="E397" s="70"/>
      <c r="N397" s="13"/>
    </row>
    <row r="398" spans="1:14" ht="22.5" outlineLevel="1" collapsed="1">
      <c r="A398" s="30" t="s">
        <v>106</v>
      </c>
      <c r="B398" s="15" t="s">
        <v>315</v>
      </c>
      <c r="C398" s="31">
        <v>5200</v>
      </c>
      <c r="D398" s="31">
        <v>4300</v>
      </c>
      <c r="E398" s="31">
        <v>3484</v>
      </c>
      <c r="N398" s="13"/>
    </row>
    <row r="399" spans="1:14" ht="15" hidden="1" outlineLevel="2">
      <c r="A399" s="71" t="s">
        <v>66</v>
      </c>
      <c r="B399" s="22" t="s">
        <v>104</v>
      </c>
      <c r="C399" s="32"/>
      <c r="D399" s="32"/>
      <c r="E399" s="67"/>
      <c r="N399" s="13"/>
    </row>
    <row r="400" spans="1:14" ht="12" hidden="1" customHeight="1" outlineLevel="2">
      <c r="A400" s="58" t="s">
        <v>67</v>
      </c>
      <c r="B400" s="53" t="s">
        <v>68</v>
      </c>
      <c r="C400" s="33"/>
      <c r="D400" s="33"/>
      <c r="E400" s="68"/>
      <c r="N400" s="13"/>
    </row>
    <row r="401" spans="1:14" ht="12" hidden="1" customHeight="1" outlineLevel="2">
      <c r="A401" s="58" t="s">
        <v>24</v>
      </c>
      <c r="B401" s="53" t="s">
        <v>69</v>
      </c>
      <c r="C401" s="33"/>
      <c r="D401" s="33"/>
      <c r="E401" s="68"/>
      <c r="N401" s="13"/>
    </row>
    <row r="402" spans="1:14" ht="12" hidden="1" customHeight="1" outlineLevel="2">
      <c r="A402" s="58" t="s">
        <v>70</v>
      </c>
      <c r="B402" s="53" t="s">
        <v>71</v>
      </c>
      <c r="C402" s="33"/>
      <c r="D402" s="33"/>
      <c r="E402" s="68"/>
      <c r="N402" s="13"/>
    </row>
    <row r="403" spans="1:14" ht="12" hidden="1" customHeight="1" outlineLevel="2">
      <c r="A403" s="58" t="s">
        <v>72</v>
      </c>
      <c r="B403" s="53" t="s">
        <v>73</v>
      </c>
      <c r="C403" s="33"/>
      <c r="D403" s="33"/>
      <c r="E403" s="68"/>
      <c r="N403" s="13"/>
    </row>
    <row r="404" spans="1:14" ht="12" hidden="1" customHeight="1" outlineLevel="2">
      <c r="A404" s="58" t="s">
        <v>56</v>
      </c>
      <c r="B404" s="53" t="s">
        <v>74</v>
      </c>
      <c r="C404" s="33"/>
      <c r="D404" s="33"/>
      <c r="E404" s="68"/>
      <c r="N404" s="13"/>
    </row>
    <row r="405" spans="1:14" ht="12" hidden="1" customHeight="1" outlineLevel="2">
      <c r="A405" s="58" t="s">
        <v>75</v>
      </c>
      <c r="B405" s="53" t="s">
        <v>76</v>
      </c>
      <c r="C405" s="33"/>
      <c r="D405" s="33"/>
      <c r="E405" s="68"/>
      <c r="N405" s="13"/>
    </row>
    <row r="406" spans="1:14" ht="12" hidden="1" customHeight="1" outlineLevel="2">
      <c r="A406" s="58" t="s">
        <v>77</v>
      </c>
      <c r="B406" s="53" t="s">
        <v>78</v>
      </c>
      <c r="C406" s="33"/>
      <c r="D406" s="33"/>
      <c r="E406" s="68"/>
      <c r="N406" s="13"/>
    </row>
    <row r="407" spans="1:14" ht="12" hidden="1" customHeight="1" outlineLevel="2">
      <c r="A407" s="58" t="s">
        <v>32</v>
      </c>
      <c r="B407" s="53" t="s">
        <v>79</v>
      </c>
      <c r="C407" s="33"/>
      <c r="D407" s="33"/>
      <c r="E407" s="68"/>
      <c r="N407" s="13"/>
    </row>
    <row r="408" spans="1:14" ht="12" hidden="1" customHeight="1" outlineLevel="2">
      <c r="A408" s="58" t="s">
        <v>80</v>
      </c>
      <c r="B408" s="53" t="s">
        <v>81</v>
      </c>
      <c r="C408" s="33"/>
      <c r="D408" s="33"/>
      <c r="E408" s="68"/>
      <c r="N408" s="13"/>
    </row>
    <row r="409" spans="1:14" ht="12" hidden="1" customHeight="1" outlineLevel="2">
      <c r="A409" s="58" t="s">
        <v>82</v>
      </c>
      <c r="B409" s="53" t="s">
        <v>83</v>
      </c>
      <c r="C409" s="33"/>
      <c r="D409" s="33"/>
      <c r="E409" s="68"/>
      <c r="N409" s="13"/>
    </row>
    <row r="410" spans="1:14" ht="12" hidden="1" customHeight="1" outlineLevel="2">
      <c r="A410" s="58" t="s">
        <v>43</v>
      </c>
      <c r="B410" s="53">
        <v>0.9</v>
      </c>
      <c r="C410" s="33"/>
      <c r="D410" s="33"/>
      <c r="E410" s="68"/>
      <c r="N410" s="13"/>
    </row>
    <row r="411" spans="1:14" ht="12" hidden="1" customHeight="1" outlineLevel="2">
      <c r="A411" s="58" t="s">
        <v>84</v>
      </c>
      <c r="B411" s="53" t="s">
        <v>39</v>
      </c>
      <c r="C411" s="33"/>
      <c r="D411" s="33"/>
      <c r="E411" s="68"/>
      <c r="N411" s="13"/>
    </row>
    <row r="412" spans="1:14" ht="12" hidden="1" customHeight="1" outlineLevel="2">
      <c r="A412" s="58" t="s">
        <v>85</v>
      </c>
      <c r="B412" s="53">
        <v>20</v>
      </c>
      <c r="C412" s="33"/>
      <c r="D412" s="33"/>
      <c r="E412" s="68"/>
      <c r="N412" s="13"/>
    </row>
    <row r="413" spans="1:14" ht="12" hidden="1" customHeight="1" outlineLevel="2">
      <c r="A413" s="58" t="s">
        <v>40</v>
      </c>
      <c r="B413" s="53" t="s">
        <v>86</v>
      </c>
      <c r="C413" s="33"/>
      <c r="D413" s="33"/>
      <c r="E413" s="68"/>
      <c r="N413" s="13"/>
    </row>
    <row r="414" spans="1:14" ht="12" hidden="1" customHeight="1" outlineLevel="2">
      <c r="A414" s="58" t="s">
        <v>87</v>
      </c>
      <c r="B414" s="53" t="s">
        <v>88</v>
      </c>
      <c r="C414" s="33"/>
      <c r="D414" s="33"/>
      <c r="E414" s="68"/>
      <c r="N414" s="13"/>
    </row>
    <row r="415" spans="1:14" ht="12" hidden="1" customHeight="1" outlineLevel="2">
      <c r="A415" s="58" t="s">
        <v>89</v>
      </c>
      <c r="B415" s="53" t="s">
        <v>90</v>
      </c>
      <c r="C415" s="33"/>
      <c r="D415" s="33"/>
      <c r="E415" s="68"/>
      <c r="N415" s="13"/>
    </row>
    <row r="416" spans="1:14" ht="12" hidden="1" customHeight="1" outlineLevel="2">
      <c r="A416" s="58" t="s">
        <v>91</v>
      </c>
      <c r="B416" s="53" t="s">
        <v>54</v>
      </c>
      <c r="C416" s="33"/>
      <c r="D416" s="33"/>
      <c r="E416" s="68"/>
      <c r="N416" s="13"/>
    </row>
    <row r="417" spans="1:14" ht="15" hidden="1" outlineLevel="2">
      <c r="A417" s="58" t="s">
        <v>25</v>
      </c>
      <c r="B417" s="53" t="s">
        <v>105</v>
      </c>
      <c r="C417" s="33"/>
      <c r="D417" s="33"/>
      <c r="E417" s="68"/>
      <c r="N417" s="13"/>
    </row>
    <row r="418" spans="1:14" ht="12" hidden="1" customHeight="1" outlineLevel="2">
      <c r="A418" s="58" t="s">
        <v>92</v>
      </c>
      <c r="B418" s="53" t="s">
        <v>93</v>
      </c>
      <c r="C418" s="33"/>
      <c r="D418" s="33"/>
      <c r="E418" s="68"/>
      <c r="N418" s="13"/>
    </row>
    <row r="419" spans="1:14" ht="12" hidden="1" customHeight="1" outlineLevel="2">
      <c r="A419" s="58" t="s">
        <v>58</v>
      </c>
      <c r="B419" s="53" t="s">
        <v>94</v>
      </c>
      <c r="C419" s="33"/>
      <c r="D419" s="33"/>
      <c r="E419" s="68"/>
      <c r="N419" s="13"/>
    </row>
    <row r="420" spans="1:14" ht="12" hidden="1" customHeight="1" outlineLevel="2">
      <c r="A420" s="58" t="s">
        <v>21</v>
      </c>
      <c r="B420" s="53" t="s">
        <v>95</v>
      </c>
      <c r="C420" s="33"/>
      <c r="D420" s="33"/>
      <c r="E420" s="68"/>
      <c r="N420" s="13"/>
    </row>
    <row r="421" spans="1:14" ht="11.25" hidden="1" customHeight="1" outlineLevel="2">
      <c r="A421" s="58" t="s">
        <v>96</v>
      </c>
      <c r="B421" s="53" t="s">
        <v>97</v>
      </c>
      <c r="C421" s="33"/>
      <c r="D421" s="33"/>
      <c r="E421" s="68"/>
      <c r="N421" s="13"/>
    </row>
    <row r="422" spans="1:14" ht="11.25" hidden="1" customHeight="1" outlineLevel="2">
      <c r="A422" s="58" t="s">
        <v>98</v>
      </c>
      <c r="B422" s="53" t="s">
        <v>99</v>
      </c>
      <c r="C422" s="33"/>
      <c r="D422" s="33"/>
      <c r="E422" s="68"/>
      <c r="N422" s="13"/>
    </row>
    <row r="423" spans="1:14" ht="11.25" hidden="1" customHeight="1" outlineLevel="2">
      <c r="A423" s="72" t="s">
        <v>58</v>
      </c>
      <c r="B423" s="35" t="s">
        <v>94</v>
      </c>
      <c r="C423" s="34"/>
      <c r="D423" s="34"/>
      <c r="E423" s="70"/>
      <c r="N423" s="13"/>
    </row>
    <row r="424" spans="1:14" ht="22.5" outlineLevel="1" collapsed="1">
      <c r="A424" s="15" t="s">
        <v>110</v>
      </c>
      <c r="B424" s="15" t="s">
        <v>314</v>
      </c>
      <c r="C424" s="36">
        <v>5300</v>
      </c>
      <c r="D424" s="36">
        <v>4400</v>
      </c>
      <c r="E424" s="36">
        <v>3551</v>
      </c>
      <c r="N424" s="13"/>
    </row>
    <row r="425" spans="1:14" ht="12" hidden="1" customHeight="1" outlineLevel="2">
      <c r="A425" s="71" t="s">
        <v>66</v>
      </c>
      <c r="B425" s="22" t="s">
        <v>101</v>
      </c>
      <c r="C425" s="32"/>
      <c r="D425" s="32"/>
      <c r="E425" s="67"/>
      <c r="N425" s="13"/>
    </row>
    <row r="426" spans="1:14" ht="12" hidden="1" customHeight="1" outlineLevel="2">
      <c r="A426" s="58" t="s">
        <v>67</v>
      </c>
      <c r="B426" s="53" t="s">
        <v>68</v>
      </c>
      <c r="C426" s="33"/>
      <c r="D426" s="33"/>
      <c r="E426" s="68"/>
      <c r="N426" s="13"/>
    </row>
    <row r="427" spans="1:14" ht="12" hidden="1" customHeight="1" outlineLevel="2">
      <c r="A427" s="58" t="s">
        <v>24</v>
      </c>
      <c r="B427" s="53" t="s">
        <v>69</v>
      </c>
      <c r="C427" s="33"/>
      <c r="D427" s="33"/>
      <c r="E427" s="68"/>
      <c r="N427" s="13"/>
    </row>
    <row r="428" spans="1:14" ht="12" hidden="1" customHeight="1" outlineLevel="2">
      <c r="A428" s="58" t="s">
        <v>70</v>
      </c>
      <c r="B428" s="53" t="s">
        <v>71</v>
      </c>
      <c r="C428" s="33"/>
      <c r="D428" s="33"/>
      <c r="E428" s="68"/>
      <c r="N428" s="13"/>
    </row>
    <row r="429" spans="1:14" ht="12" hidden="1" customHeight="1" outlineLevel="2">
      <c r="A429" s="58" t="s">
        <v>72</v>
      </c>
      <c r="B429" s="53" t="s">
        <v>73</v>
      </c>
      <c r="C429" s="33"/>
      <c r="D429" s="33"/>
      <c r="E429" s="68"/>
      <c r="N429" s="13"/>
    </row>
    <row r="430" spans="1:14" ht="12" hidden="1" customHeight="1" outlineLevel="2">
      <c r="A430" s="58" t="s">
        <v>56</v>
      </c>
      <c r="B430" s="53" t="s">
        <v>74</v>
      </c>
      <c r="C430" s="33"/>
      <c r="D430" s="33"/>
      <c r="E430" s="68"/>
      <c r="N430" s="13"/>
    </row>
    <row r="431" spans="1:14" ht="12" hidden="1" customHeight="1" outlineLevel="2">
      <c r="A431" s="58" t="s">
        <v>75</v>
      </c>
      <c r="B431" s="53" t="s">
        <v>76</v>
      </c>
      <c r="C431" s="33"/>
      <c r="D431" s="33"/>
      <c r="E431" s="68"/>
      <c r="N431" s="13"/>
    </row>
    <row r="432" spans="1:14" ht="12" hidden="1" customHeight="1" outlineLevel="2">
      <c r="A432" s="58" t="s">
        <v>77</v>
      </c>
      <c r="B432" s="53" t="s">
        <v>78</v>
      </c>
      <c r="C432" s="33"/>
      <c r="D432" s="33"/>
      <c r="E432" s="68"/>
      <c r="N432" s="13"/>
    </row>
    <row r="433" spans="1:14" ht="12" hidden="1" customHeight="1" outlineLevel="2">
      <c r="A433" s="58" t="s">
        <v>32</v>
      </c>
      <c r="B433" s="53" t="s">
        <v>79</v>
      </c>
      <c r="C433" s="33"/>
      <c r="D433" s="33"/>
      <c r="E433" s="68"/>
      <c r="N433" s="13"/>
    </row>
    <row r="434" spans="1:14" ht="12" hidden="1" customHeight="1" outlineLevel="2">
      <c r="A434" s="58" t="s">
        <v>80</v>
      </c>
      <c r="B434" s="53" t="s">
        <v>81</v>
      </c>
      <c r="C434" s="33"/>
      <c r="D434" s="33"/>
      <c r="E434" s="68"/>
      <c r="N434" s="13"/>
    </row>
    <row r="435" spans="1:14" ht="12" hidden="1" customHeight="1" outlineLevel="2">
      <c r="A435" s="58" t="s">
        <v>82</v>
      </c>
      <c r="B435" s="53" t="s">
        <v>83</v>
      </c>
      <c r="C435" s="33"/>
      <c r="D435" s="33"/>
      <c r="E435" s="68"/>
      <c r="N435" s="13"/>
    </row>
    <row r="436" spans="1:14" ht="12" hidden="1" customHeight="1" outlineLevel="2">
      <c r="A436" s="58" t="s">
        <v>43</v>
      </c>
      <c r="B436" s="53">
        <v>0.9</v>
      </c>
      <c r="C436" s="33"/>
      <c r="D436" s="33"/>
      <c r="E436" s="68"/>
      <c r="N436" s="13"/>
    </row>
    <row r="437" spans="1:14" ht="12" hidden="1" customHeight="1" outlineLevel="2">
      <c r="A437" s="58" t="s">
        <v>84</v>
      </c>
      <c r="B437" s="53" t="s">
        <v>39</v>
      </c>
      <c r="C437" s="33"/>
      <c r="D437" s="33"/>
      <c r="E437" s="68"/>
      <c r="N437" s="13"/>
    </row>
    <row r="438" spans="1:14" ht="12" hidden="1" customHeight="1" outlineLevel="2">
      <c r="A438" s="58" t="s">
        <v>85</v>
      </c>
      <c r="B438" s="53">
        <v>20</v>
      </c>
      <c r="C438" s="33"/>
      <c r="D438" s="33"/>
      <c r="E438" s="68"/>
      <c r="N438" s="13"/>
    </row>
    <row r="439" spans="1:14" ht="12" hidden="1" customHeight="1" outlineLevel="2">
      <c r="A439" s="58" t="s">
        <v>40</v>
      </c>
      <c r="B439" s="53" t="s">
        <v>86</v>
      </c>
      <c r="C439" s="33"/>
      <c r="D439" s="33"/>
      <c r="E439" s="68"/>
      <c r="N439" s="13"/>
    </row>
    <row r="440" spans="1:14" ht="12" hidden="1" customHeight="1" outlineLevel="2">
      <c r="A440" s="58" t="s">
        <v>87</v>
      </c>
      <c r="B440" s="53" t="s">
        <v>88</v>
      </c>
      <c r="C440" s="33"/>
      <c r="D440" s="33"/>
      <c r="E440" s="68"/>
      <c r="N440" s="13"/>
    </row>
    <row r="441" spans="1:14" ht="12" hidden="1" customHeight="1" outlineLevel="2">
      <c r="A441" s="58" t="s">
        <v>89</v>
      </c>
      <c r="B441" s="53" t="s">
        <v>90</v>
      </c>
      <c r="C441" s="33"/>
      <c r="D441" s="33"/>
      <c r="E441" s="68"/>
      <c r="N441" s="13"/>
    </row>
    <row r="442" spans="1:14" ht="12" hidden="1" customHeight="1" outlineLevel="2">
      <c r="A442" s="58" t="s">
        <v>91</v>
      </c>
      <c r="B442" s="53" t="s">
        <v>54</v>
      </c>
      <c r="C442" s="33"/>
      <c r="D442" s="33"/>
      <c r="E442" s="68"/>
      <c r="N442" s="13"/>
    </row>
    <row r="443" spans="1:14" ht="15" hidden="1" outlineLevel="2">
      <c r="A443" s="58" t="s">
        <v>25</v>
      </c>
      <c r="B443" s="53" t="s">
        <v>100</v>
      </c>
      <c r="C443" s="33"/>
      <c r="D443" s="33"/>
      <c r="E443" s="68"/>
      <c r="N443" s="13"/>
    </row>
    <row r="444" spans="1:14" ht="12" hidden="1" customHeight="1" outlineLevel="2">
      <c r="A444" s="58" t="s">
        <v>92</v>
      </c>
      <c r="B444" s="53" t="s">
        <v>93</v>
      </c>
      <c r="C444" s="33"/>
      <c r="D444" s="33"/>
      <c r="E444" s="68"/>
      <c r="N444" s="13"/>
    </row>
    <row r="445" spans="1:14" ht="12" hidden="1" customHeight="1" outlineLevel="2">
      <c r="A445" s="58" t="s">
        <v>58</v>
      </c>
      <c r="B445" s="53" t="s">
        <v>94</v>
      </c>
      <c r="C445" s="33"/>
      <c r="D445" s="33"/>
      <c r="E445" s="68"/>
      <c r="N445" s="13"/>
    </row>
    <row r="446" spans="1:14" ht="12" hidden="1" customHeight="1" outlineLevel="2">
      <c r="A446" s="58" t="s">
        <v>21</v>
      </c>
      <c r="B446" s="53" t="s">
        <v>95</v>
      </c>
      <c r="C446" s="33"/>
      <c r="D446" s="33"/>
      <c r="E446" s="68"/>
      <c r="N446" s="13"/>
    </row>
    <row r="447" spans="1:14" ht="12" hidden="1" customHeight="1" outlineLevel="2">
      <c r="A447" s="58" t="s">
        <v>96</v>
      </c>
      <c r="B447" s="53" t="s">
        <v>97</v>
      </c>
      <c r="C447" s="33"/>
      <c r="D447" s="33"/>
      <c r="E447" s="68"/>
      <c r="N447" s="13"/>
    </row>
    <row r="448" spans="1:14" ht="12" hidden="1" customHeight="1" outlineLevel="2">
      <c r="A448" s="58" t="s">
        <v>98</v>
      </c>
      <c r="B448" s="53" t="s">
        <v>99</v>
      </c>
      <c r="C448" s="33"/>
      <c r="D448" s="33"/>
      <c r="E448" s="68"/>
      <c r="N448" s="13"/>
    </row>
    <row r="449" spans="1:14" ht="12" hidden="1" customHeight="1" outlineLevel="2">
      <c r="A449" s="72" t="s">
        <v>58</v>
      </c>
      <c r="B449" s="35" t="s">
        <v>94</v>
      </c>
      <c r="C449" s="34"/>
      <c r="D449" s="34"/>
      <c r="E449" s="70"/>
      <c r="N449" s="13"/>
    </row>
    <row r="450" spans="1:14" ht="22.5" outlineLevel="1" collapsed="1">
      <c r="A450" s="15" t="s">
        <v>111</v>
      </c>
      <c r="B450" s="15" t="s">
        <v>315</v>
      </c>
      <c r="C450" s="16">
        <v>5300</v>
      </c>
      <c r="D450" s="16">
        <v>4400</v>
      </c>
      <c r="E450" s="16">
        <v>3551</v>
      </c>
      <c r="N450" s="13"/>
    </row>
    <row r="451" spans="1:14" ht="12" hidden="1" customHeight="1" outlineLevel="2">
      <c r="A451" s="71" t="s">
        <v>66</v>
      </c>
      <c r="B451" s="22" t="s">
        <v>104</v>
      </c>
      <c r="C451" s="32"/>
      <c r="D451" s="32"/>
      <c r="E451" s="67"/>
      <c r="N451" s="13"/>
    </row>
    <row r="452" spans="1:14" ht="12" hidden="1" customHeight="1" outlineLevel="2">
      <c r="A452" s="58" t="s">
        <v>67</v>
      </c>
      <c r="B452" s="53" t="s">
        <v>68</v>
      </c>
      <c r="C452" s="33"/>
      <c r="D452" s="33"/>
      <c r="E452" s="68"/>
      <c r="N452" s="13"/>
    </row>
    <row r="453" spans="1:14" ht="12" hidden="1" customHeight="1" outlineLevel="2">
      <c r="A453" s="58" t="s">
        <v>24</v>
      </c>
      <c r="B453" s="53" t="s">
        <v>69</v>
      </c>
      <c r="C453" s="33"/>
      <c r="D453" s="33"/>
      <c r="E453" s="68"/>
      <c r="N453" s="13"/>
    </row>
    <row r="454" spans="1:14" ht="12" hidden="1" customHeight="1" outlineLevel="2">
      <c r="A454" s="58" t="s">
        <v>70</v>
      </c>
      <c r="B454" s="53" t="s">
        <v>108</v>
      </c>
      <c r="C454" s="33"/>
      <c r="D454" s="33"/>
      <c r="E454" s="68"/>
      <c r="N454" s="13"/>
    </row>
    <row r="455" spans="1:14" ht="12" hidden="1" customHeight="1" outlineLevel="2">
      <c r="A455" s="58" t="s">
        <v>72</v>
      </c>
      <c r="B455" s="53" t="s">
        <v>73</v>
      </c>
      <c r="C455" s="33"/>
      <c r="D455" s="33"/>
      <c r="E455" s="68"/>
      <c r="N455" s="13"/>
    </row>
    <row r="456" spans="1:14" ht="12" hidden="1" customHeight="1" outlineLevel="2">
      <c r="A456" s="58" t="s">
        <v>56</v>
      </c>
      <c r="B456" s="53" t="s">
        <v>74</v>
      </c>
      <c r="C456" s="33"/>
      <c r="D456" s="33"/>
      <c r="E456" s="68"/>
      <c r="N456" s="13"/>
    </row>
    <row r="457" spans="1:14" ht="12" hidden="1" customHeight="1" outlineLevel="2">
      <c r="A457" s="58" t="s">
        <v>75</v>
      </c>
      <c r="B457" s="53" t="s">
        <v>76</v>
      </c>
      <c r="C457" s="33"/>
      <c r="D457" s="33"/>
      <c r="E457" s="68"/>
      <c r="N457" s="13"/>
    </row>
    <row r="458" spans="1:14" ht="12" hidden="1" customHeight="1" outlineLevel="2">
      <c r="A458" s="58" t="s">
        <v>77</v>
      </c>
      <c r="B458" s="53" t="s">
        <v>78</v>
      </c>
      <c r="C458" s="33"/>
      <c r="D458" s="33"/>
      <c r="E458" s="68"/>
      <c r="N458" s="13"/>
    </row>
    <row r="459" spans="1:14" ht="12" hidden="1" customHeight="1" outlineLevel="2">
      <c r="A459" s="58" t="s">
        <v>32</v>
      </c>
      <c r="B459" s="53" t="s">
        <v>79</v>
      </c>
      <c r="C459" s="33"/>
      <c r="D459" s="33"/>
      <c r="E459" s="68"/>
      <c r="N459" s="13"/>
    </row>
    <row r="460" spans="1:14" ht="12" hidden="1" customHeight="1" outlineLevel="2">
      <c r="A460" s="58" t="s">
        <v>80</v>
      </c>
      <c r="B460" s="53" t="s">
        <v>81</v>
      </c>
      <c r="C460" s="33"/>
      <c r="D460" s="33"/>
      <c r="E460" s="68"/>
      <c r="N460" s="13"/>
    </row>
    <row r="461" spans="1:14" ht="12" hidden="1" customHeight="1" outlineLevel="2">
      <c r="A461" s="58" t="s">
        <v>82</v>
      </c>
      <c r="B461" s="53" t="s">
        <v>83</v>
      </c>
      <c r="C461" s="33"/>
      <c r="D461" s="33"/>
      <c r="E461" s="68"/>
      <c r="N461" s="13"/>
    </row>
    <row r="462" spans="1:14" ht="12" hidden="1" customHeight="1" outlineLevel="2">
      <c r="A462" s="58" t="s">
        <v>43</v>
      </c>
      <c r="B462" s="53">
        <v>0.9</v>
      </c>
      <c r="C462" s="33"/>
      <c r="D462" s="33"/>
      <c r="E462" s="68"/>
      <c r="N462" s="13"/>
    </row>
    <row r="463" spans="1:14" ht="12" hidden="1" customHeight="1" outlineLevel="2">
      <c r="A463" s="58" t="s">
        <v>84</v>
      </c>
      <c r="B463" s="53" t="s">
        <v>39</v>
      </c>
      <c r="C463" s="33"/>
      <c r="D463" s="33"/>
      <c r="E463" s="68"/>
      <c r="N463" s="13"/>
    </row>
    <row r="464" spans="1:14" ht="12" hidden="1" customHeight="1" outlineLevel="2">
      <c r="A464" s="58" t="s">
        <v>85</v>
      </c>
      <c r="B464" s="53">
        <v>20</v>
      </c>
      <c r="C464" s="33"/>
      <c r="D464" s="33"/>
      <c r="E464" s="68"/>
      <c r="N464" s="13"/>
    </row>
    <row r="465" spans="1:14" ht="12" hidden="1" customHeight="1" outlineLevel="2">
      <c r="A465" s="58" t="s">
        <v>40</v>
      </c>
      <c r="B465" s="53" t="s">
        <v>86</v>
      </c>
      <c r="C465" s="33"/>
      <c r="D465" s="33"/>
      <c r="E465" s="68"/>
      <c r="N465" s="13"/>
    </row>
    <row r="466" spans="1:14" ht="12" hidden="1" customHeight="1" outlineLevel="2">
      <c r="A466" s="58" t="s">
        <v>87</v>
      </c>
      <c r="B466" s="53" t="s">
        <v>88</v>
      </c>
      <c r="C466" s="33"/>
      <c r="D466" s="33"/>
      <c r="E466" s="68"/>
      <c r="N466" s="13"/>
    </row>
    <row r="467" spans="1:14" ht="12" hidden="1" customHeight="1" outlineLevel="2">
      <c r="A467" s="58" t="s">
        <v>89</v>
      </c>
      <c r="B467" s="53" t="s">
        <v>90</v>
      </c>
      <c r="C467" s="33"/>
      <c r="D467" s="33"/>
      <c r="E467" s="68"/>
      <c r="N467" s="13"/>
    </row>
    <row r="468" spans="1:14" ht="12" hidden="1" customHeight="1" outlineLevel="2">
      <c r="A468" s="58" t="s">
        <v>91</v>
      </c>
      <c r="B468" s="53" t="s">
        <v>54</v>
      </c>
      <c r="C468" s="33"/>
      <c r="D468" s="33"/>
      <c r="E468" s="68"/>
      <c r="N468" s="13"/>
    </row>
    <row r="469" spans="1:14" ht="15" hidden="1" outlineLevel="2">
      <c r="A469" s="58" t="s">
        <v>25</v>
      </c>
      <c r="B469" s="53" t="s">
        <v>105</v>
      </c>
      <c r="C469" s="33"/>
      <c r="D469" s="33"/>
      <c r="E469" s="68"/>
      <c r="N469" s="13"/>
    </row>
    <row r="470" spans="1:14" ht="12" hidden="1" customHeight="1" outlineLevel="2">
      <c r="A470" s="58" t="s">
        <v>92</v>
      </c>
      <c r="B470" s="53" t="s">
        <v>109</v>
      </c>
      <c r="C470" s="33"/>
      <c r="D470" s="33"/>
      <c r="E470" s="68"/>
      <c r="N470" s="13"/>
    </row>
    <row r="471" spans="1:14" ht="12" hidden="1" customHeight="1" outlineLevel="2">
      <c r="A471" s="58" t="s">
        <v>58</v>
      </c>
      <c r="B471" s="53" t="s">
        <v>94</v>
      </c>
      <c r="C471" s="33"/>
      <c r="D471" s="33"/>
      <c r="E471" s="68"/>
      <c r="N471" s="13"/>
    </row>
    <row r="472" spans="1:14" ht="12" hidden="1" customHeight="1" outlineLevel="2">
      <c r="A472" s="58" t="s">
        <v>21</v>
      </c>
      <c r="B472" s="53" t="s">
        <v>95</v>
      </c>
      <c r="C472" s="33"/>
      <c r="D472" s="33"/>
      <c r="E472" s="68"/>
      <c r="N472" s="13"/>
    </row>
    <row r="473" spans="1:14" ht="12" hidden="1" customHeight="1" outlineLevel="2">
      <c r="A473" s="58" t="s">
        <v>96</v>
      </c>
      <c r="B473" s="53" t="s">
        <v>97</v>
      </c>
      <c r="C473" s="33"/>
      <c r="D473" s="33"/>
      <c r="E473" s="68"/>
      <c r="N473" s="13"/>
    </row>
    <row r="474" spans="1:14" ht="12" hidden="1" customHeight="1" outlineLevel="2">
      <c r="A474" s="58" t="s">
        <v>98</v>
      </c>
      <c r="B474" s="53" t="s">
        <v>99</v>
      </c>
      <c r="C474" s="33"/>
      <c r="D474" s="33"/>
      <c r="E474" s="68"/>
      <c r="N474" s="13"/>
    </row>
    <row r="475" spans="1:14" ht="12" hidden="1" customHeight="1" outlineLevel="2">
      <c r="A475" s="72" t="s">
        <v>58</v>
      </c>
      <c r="B475" s="35" t="s">
        <v>94</v>
      </c>
      <c r="C475" s="34"/>
      <c r="D475" s="34"/>
      <c r="E475" s="70"/>
      <c r="N475" s="13"/>
    </row>
    <row r="476" spans="1:14" s="2" customFormat="1" ht="22.5" customHeight="1">
      <c r="A476" s="306" t="s">
        <v>6</v>
      </c>
      <c r="B476" s="307"/>
      <c r="C476" s="89"/>
      <c r="D476" s="89"/>
      <c r="E476" s="90"/>
      <c r="N476" s="13"/>
    </row>
    <row r="477" spans="1:14" ht="22.5" customHeight="1" outlineLevel="1" collapsed="1">
      <c r="A477" s="30" t="s">
        <v>151</v>
      </c>
      <c r="B477" s="30" t="s">
        <v>312</v>
      </c>
      <c r="C477" s="43">
        <v>2580</v>
      </c>
      <c r="D477" s="43">
        <v>2190</v>
      </c>
      <c r="E477" s="43">
        <v>1940</v>
      </c>
      <c r="N477" s="13"/>
    </row>
    <row r="478" spans="1:14" ht="12" hidden="1" customHeight="1" outlineLevel="2">
      <c r="A478" s="61" t="s">
        <v>20</v>
      </c>
      <c r="B478" s="22" t="s">
        <v>29</v>
      </c>
      <c r="C478" s="44"/>
      <c r="D478" s="44"/>
      <c r="E478" s="77"/>
      <c r="N478" s="13"/>
    </row>
    <row r="479" spans="1:14" ht="12" hidden="1" customHeight="1" outlineLevel="2">
      <c r="A479" s="63" t="s">
        <v>30</v>
      </c>
      <c r="B479" s="53" t="s">
        <v>31</v>
      </c>
      <c r="C479" s="45"/>
      <c r="D479" s="45"/>
      <c r="E479" s="78"/>
      <c r="N479" s="13"/>
    </row>
    <row r="480" spans="1:14" ht="12" hidden="1" customHeight="1" outlineLevel="2">
      <c r="A480" s="63" t="s">
        <v>32</v>
      </c>
      <c r="B480" s="53" t="s">
        <v>33</v>
      </c>
      <c r="C480" s="45"/>
      <c r="D480" s="45"/>
      <c r="E480" s="78"/>
      <c r="N480" s="13"/>
    </row>
    <row r="481" spans="1:14" ht="12" hidden="1" customHeight="1" outlineLevel="2">
      <c r="A481" s="63" t="s">
        <v>21</v>
      </c>
      <c r="B481" s="53" t="s">
        <v>34</v>
      </c>
      <c r="C481" s="45"/>
      <c r="D481" s="45"/>
      <c r="E481" s="78"/>
      <c r="N481" s="13"/>
    </row>
    <row r="482" spans="1:14" ht="12" hidden="1" customHeight="1" outlineLevel="2">
      <c r="A482" s="63" t="s">
        <v>35</v>
      </c>
      <c r="B482" s="53">
        <v>20</v>
      </c>
      <c r="C482" s="45"/>
      <c r="D482" s="45"/>
      <c r="E482" s="78"/>
      <c r="N482" s="13"/>
    </row>
    <row r="483" spans="1:14" ht="12" hidden="1" customHeight="1" outlineLevel="2">
      <c r="A483" s="63" t="s">
        <v>36</v>
      </c>
      <c r="B483" s="53" t="s">
        <v>37</v>
      </c>
      <c r="C483" s="45"/>
      <c r="D483" s="45"/>
      <c r="E483" s="78"/>
      <c r="N483" s="13"/>
    </row>
    <row r="484" spans="1:14" ht="12" hidden="1" customHeight="1" outlineLevel="2">
      <c r="A484" s="63" t="s">
        <v>38</v>
      </c>
      <c r="B484" s="53" t="s">
        <v>39</v>
      </c>
      <c r="C484" s="45"/>
      <c r="D484" s="45"/>
      <c r="E484" s="78"/>
      <c r="N484" s="13"/>
    </row>
    <row r="485" spans="1:14" ht="12" hidden="1" customHeight="1" outlineLevel="2">
      <c r="A485" s="63" t="s">
        <v>40</v>
      </c>
      <c r="B485" s="53" t="s">
        <v>41</v>
      </c>
      <c r="C485" s="45"/>
      <c r="D485" s="45"/>
      <c r="E485" s="78"/>
      <c r="N485" s="13"/>
    </row>
    <row r="486" spans="1:14" ht="12" hidden="1" customHeight="1" outlineLevel="2">
      <c r="A486" s="63" t="s">
        <v>42</v>
      </c>
      <c r="B486" s="53" t="s">
        <v>361</v>
      </c>
      <c r="C486" s="45"/>
      <c r="D486" s="45"/>
      <c r="E486" s="78"/>
      <c r="N486" s="13"/>
    </row>
    <row r="487" spans="1:14" ht="12" hidden="1" customHeight="1" outlineLevel="2">
      <c r="A487" s="63" t="s">
        <v>43</v>
      </c>
      <c r="B487" s="53" t="s">
        <v>44</v>
      </c>
      <c r="C487" s="45"/>
      <c r="D487" s="45"/>
      <c r="E487" s="78"/>
      <c r="N487" s="13"/>
    </row>
    <row r="488" spans="1:14" ht="12" hidden="1" customHeight="1" outlineLevel="2">
      <c r="A488" s="63" t="s">
        <v>45</v>
      </c>
      <c r="B488" s="53" t="s">
        <v>46</v>
      </c>
      <c r="C488" s="45"/>
      <c r="D488" s="45"/>
      <c r="E488" s="78"/>
      <c r="N488" s="13"/>
    </row>
    <row r="489" spans="1:14" ht="12" hidden="1" customHeight="1" outlineLevel="2">
      <c r="A489" s="63" t="s">
        <v>47</v>
      </c>
      <c r="B489" s="53" t="s">
        <v>356</v>
      </c>
      <c r="C489" s="45"/>
      <c r="D489" s="45"/>
      <c r="E489" s="78"/>
      <c r="N489" s="13"/>
    </row>
    <row r="490" spans="1:14" ht="12" hidden="1" customHeight="1" outlineLevel="2">
      <c r="A490" s="63" t="s">
        <v>48</v>
      </c>
      <c r="B490" s="53" t="s">
        <v>316</v>
      </c>
      <c r="C490" s="45"/>
      <c r="D490" s="45"/>
      <c r="E490" s="78"/>
      <c r="N490" s="13"/>
    </row>
    <row r="491" spans="1:14" ht="12" hidden="1" customHeight="1" outlineLevel="2">
      <c r="A491" s="63" t="s">
        <v>50</v>
      </c>
      <c r="B491" s="53" t="s">
        <v>51</v>
      </c>
      <c r="C491" s="45"/>
      <c r="D491" s="45"/>
      <c r="E491" s="78"/>
      <c r="N491" s="13"/>
    </row>
    <row r="492" spans="1:14" ht="12" hidden="1" customHeight="1" outlineLevel="2">
      <c r="A492" s="63" t="s">
        <v>13</v>
      </c>
      <c r="B492" s="53" t="s">
        <v>52</v>
      </c>
      <c r="C492" s="45"/>
      <c r="D492" s="45"/>
      <c r="E492" s="78"/>
      <c r="N492" s="13"/>
    </row>
    <row r="493" spans="1:14" ht="12" hidden="1" customHeight="1" outlineLevel="2">
      <c r="A493" s="63" t="s">
        <v>53</v>
      </c>
      <c r="B493" s="53" t="s">
        <v>54</v>
      </c>
      <c r="C493" s="45"/>
      <c r="D493" s="45"/>
      <c r="E493" s="78"/>
      <c r="N493" s="13"/>
    </row>
    <row r="494" spans="1:14" ht="12" hidden="1" customHeight="1" outlineLevel="2">
      <c r="A494" s="69" t="s">
        <v>58</v>
      </c>
      <c r="B494" s="27" t="s">
        <v>59</v>
      </c>
      <c r="C494" s="46"/>
      <c r="D494" s="46"/>
      <c r="E494" s="79"/>
      <c r="N494" s="13"/>
    </row>
    <row r="495" spans="1:14" ht="22.5" customHeight="1" outlineLevel="1" collapsed="1">
      <c r="A495" s="15" t="s">
        <v>152</v>
      </c>
      <c r="B495" s="15" t="s">
        <v>312</v>
      </c>
      <c r="C495" s="47">
        <v>2580</v>
      </c>
      <c r="D495" s="47">
        <v>2190</v>
      </c>
      <c r="E495" s="47">
        <v>1940</v>
      </c>
      <c r="N495" s="13"/>
    </row>
    <row r="496" spans="1:14" ht="12" hidden="1" customHeight="1" outlineLevel="2">
      <c r="A496" s="61" t="s">
        <v>20</v>
      </c>
      <c r="B496" s="22" t="s">
        <v>29</v>
      </c>
      <c r="C496" s="44"/>
      <c r="D496" s="44"/>
      <c r="E496" s="77"/>
      <c r="N496" s="13"/>
    </row>
    <row r="497" spans="1:14" ht="12" hidden="1" customHeight="1" outlineLevel="2">
      <c r="A497" s="63" t="s">
        <v>30</v>
      </c>
      <c r="B497" s="53" t="s">
        <v>31</v>
      </c>
      <c r="C497" s="45"/>
      <c r="D497" s="45"/>
      <c r="E497" s="78"/>
      <c r="N497" s="13"/>
    </row>
    <row r="498" spans="1:14" ht="12" hidden="1" customHeight="1" outlineLevel="2">
      <c r="A498" s="63" t="s">
        <v>32</v>
      </c>
      <c r="B498" s="53" t="s">
        <v>33</v>
      </c>
      <c r="C498" s="45"/>
      <c r="D498" s="45"/>
      <c r="E498" s="78"/>
      <c r="N498" s="13"/>
    </row>
    <row r="499" spans="1:14" ht="12" hidden="1" customHeight="1" outlineLevel="2">
      <c r="A499" s="63" t="s">
        <v>21</v>
      </c>
      <c r="B499" s="53" t="s">
        <v>34</v>
      </c>
      <c r="C499" s="45"/>
      <c r="D499" s="45"/>
      <c r="E499" s="78"/>
      <c r="N499" s="13"/>
    </row>
    <row r="500" spans="1:14" ht="12" hidden="1" customHeight="1" outlineLevel="2">
      <c r="A500" s="63" t="s">
        <v>35</v>
      </c>
      <c r="B500" s="53">
        <v>20</v>
      </c>
      <c r="C500" s="45"/>
      <c r="D500" s="45"/>
      <c r="E500" s="78"/>
      <c r="N500" s="13"/>
    </row>
    <row r="501" spans="1:14" ht="12" hidden="1" customHeight="1" outlineLevel="2">
      <c r="A501" s="63" t="s">
        <v>36</v>
      </c>
      <c r="B501" s="53" t="s">
        <v>37</v>
      </c>
      <c r="C501" s="45"/>
      <c r="D501" s="45"/>
      <c r="E501" s="78"/>
      <c r="N501" s="13"/>
    </row>
    <row r="502" spans="1:14" ht="12" hidden="1" customHeight="1" outlineLevel="2">
      <c r="A502" s="63" t="s">
        <v>38</v>
      </c>
      <c r="B502" s="53" t="s">
        <v>39</v>
      </c>
      <c r="C502" s="45"/>
      <c r="D502" s="45"/>
      <c r="E502" s="78"/>
      <c r="N502" s="13"/>
    </row>
    <row r="503" spans="1:14" ht="12" hidden="1" customHeight="1" outlineLevel="2">
      <c r="A503" s="63" t="s">
        <v>40</v>
      </c>
      <c r="B503" s="53" t="s">
        <v>41</v>
      </c>
      <c r="C503" s="45"/>
      <c r="D503" s="45"/>
      <c r="E503" s="78"/>
      <c r="N503" s="13"/>
    </row>
    <row r="504" spans="1:14" ht="12" hidden="1" customHeight="1" outlineLevel="2">
      <c r="A504" s="63" t="s">
        <v>42</v>
      </c>
      <c r="B504" s="53" t="s">
        <v>361</v>
      </c>
      <c r="C504" s="45"/>
      <c r="D504" s="45"/>
      <c r="E504" s="78"/>
      <c r="N504" s="13"/>
    </row>
    <row r="505" spans="1:14" ht="12" hidden="1" customHeight="1" outlineLevel="2">
      <c r="A505" s="63" t="s">
        <v>43</v>
      </c>
      <c r="B505" s="53" t="s">
        <v>44</v>
      </c>
      <c r="C505" s="45"/>
      <c r="D505" s="45"/>
      <c r="E505" s="78"/>
      <c r="N505" s="13"/>
    </row>
    <row r="506" spans="1:14" ht="12" hidden="1" customHeight="1" outlineLevel="2">
      <c r="A506" s="63" t="s">
        <v>45</v>
      </c>
      <c r="B506" s="53" t="s">
        <v>46</v>
      </c>
      <c r="C506" s="45"/>
      <c r="D506" s="45"/>
      <c r="E506" s="78"/>
      <c r="N506" s="13"/>
    </row>
    <row r="507" spans="1:14" ht="12" hidden="1" customHeight="1" outlineLevel="2">
      <c r="A507" s="63" t="s">
        <v>47</v>
      </c>
      <c r="B507" s="53" t="s">
        <v>356</v>
      </c>
      <c r="C507" s="45"/>
      <c r="D507" s="45"/>
      <c r="E507" s="78"/>
      <c r="N507" s="13"/>
    </row>
    <row r="508" spans="1:14" ht="12" hidden="1" customHeight="1" outlineLevel="2">
      <c r="A508" s="63" t="s">
        <v>48</v>
      </c>
      <c r="B508" s="53" t="s">
        <v>316</v>
      </c>
      <c r="C508" s="45"/>
      <c r="D508" s="45"/>
      <c r="E508" s="78"/>
      <c r="N508" s="13"/>
    </row>
    <row r="509" spans="1:14" ht="12" hidden="1" customHeight="1" outlineLevel="2">
      <c r="A509" s="63" t="s">
        <v>50</v>
      </c>
      <c r="B509" s="53" t="s">
        <v>51</v>
      </c>
      <c r="C509" s="45"/>
      <c r="D509" s="45"/>
      <c r="E509" s="78"/>
      <c r="N509" s="13"/>
    </row>
    <row r="510" spans="1:14" ht="12" hidden="1" customHeight="1" outlineLevel="2">
      <c r="A510" s="63" t="s">
        <v>13</v>
      </c>
      <c r="B510" s="53" t="s">
        <v>52</v>
      </c>
      <c r="C510" s="45"/>
      <c r="D510" s="45"/>
      <c r="E510" s="78"/>
      <c r="N510" s="13"/>
    </row>
    <row r="511" spans="1:14" ht="12" hidden="1" customHeight="1" outlineLevel="2">
      <c r="A511" s="63" t="s">
        <v>53</v>
      </c>
      <c r="B511" s="53" t="s">
        <v>54</v>
      </c>
      <c r="C511" s="45"/>
      <c r="D511" s="45"/>
      <c r="E511" s="78"/>
      <c r="N511" s="13"/>
    </row>
    <row r="512" spans="1:14" ht="12" hidden="1" customHeight="1" outlineLevel="2">
      <c r="A512" s="72" t="s">
        <v>58</v>
      </c>
      <c r="B512" s="21" t="s">
        <v>60</v>
      </c>
      <c r="C512" s="46"/>
      <c r="D512" s="46"/>
      <c r="E512" s="79"/>
      <c r="N512" s="13"/>
    </row>
    <row r="513" spans="1:14" ht="22.5" customHeight="1" outlineLevel="1" collapsed="1">
      <c r="A513" s="15" t="s">
        <v>153</v>
      </c>
      <c r="B513" s="15" t="s">
        <v>312</v>
      </c>
      <c r="C513" s="43">
        <v>2580</v>
      </c>
      <c r="D513" s="43">
        <v>2190</v>
      </c>
      <c r="E513" s="43">
        <v>1940</v>
      </c>
      <c r="N513" s="13"/>
    </row>
    <row r="514" spans="1:14" ht="12" hidden="1" customHeight="1" outlineLevel="2">
      <c r="A514" s="61" t="s">
        <v>20</v>
      </c>
      <c r="B514" s="22" t="s">
        <v>29</v>
      </c>
      <c r="C514" s="44"/>
      <c r="D514" s="44"/>
      <c r="E514" s="77"/>
      <c r="N514" s="13"/>
    </row>
    <row r="515" spans="1:14" ht="12" hidden="1" customHeight="1" outlineLevel="2">
      <c r="A515" s="63" t="s">
        <v>30</v>
      </c>
      <c r="B515" s="53" t="s">
        <v>31</v>
      </c>
      <c r="C515" s="45"/>
      <c r="D515" s="45"/>
      <c r="E515" s="78"/>
      <c r="N515" s="13"/>
    </row>
    <row r="516" spans="1:14" ht="12" hidden="1" customHeight="1" outlineLevel="2">
      <c r="A516" s="63" t="s">
        <v>32</v>
      </c>
      <c r="B516" s="53" t="s">
        <v>33</v>
      </c>
      <c r="C516" s="45"/>
      <c r="D516" s="45"/>
      <c r="E516" s="78"/>
      <c r="N516" s="13"/>
    </row>
    <row r="517" spans="1:14" ht="12" hidden="1" customHeight="1" outlineLevel="2">
      <c r="A517" s="63" t="s">
        <v>21</v>
      </c>
      <c r="B517" s="53" t="s">
        <v>34</v>
      </c>
      <c r="C517" s="45"/>
      <c r="D517" s="45"/>
      <c r="E517" s="78"/>
      <c r="N517" s="13"/>
    </row>
    <row r="518" spans="1:14" ht="12" hidden="1" customHeight="1" outlineLevel="2">
      <c r="A518" s="63" t="s">
        <v>35</v>
      </c>
      <c r="B518" s="53">
        <v>20</v>
      </c>
      <c r="C518" s="45"/>
      <c r="D518" s="45"/>
      <c r="E518" s="78"/>
      <c r="N518" s="13"/>
    </row>
    <row r="519" spans="1:14" ht="12" hidden="1" customHeight="1" outlineLevel="2">
      <c r="A519" s="63" t="s">
        <v>36</v>
      </c>
      <c r="B519" s="53" t="s">
        <v>37</v>
      </c>
      <c r="C519" s="45"/>
      <c r="D519" s="45"/>
      <c r="E519" s="78"/>
      <c r="N519" s="13"/>
    </row>
    <row r="520" spans="1:14" ht="12" hidden="1" customHeight="1" outlineLevel="2">
      <c r="A520" s="63" t="s">
        <v>38</v>
      </c>
      <c r="B520" s="53" t="s">
        <v>39</v>
      </c>
      <c r="C520" s="45"/>
      <c r="D520" s="45"/>
      <c r="E520" s="78"/>
      <c r="N520" s="13"/>
    </row>
    <row r="521" spans="1:14" ht="12" hidden="1" customHeight="1" outlineLevel="2">
      <c r="A521" s="63" t="s">
        <v>40</v>
      </c>
      <c r="B521" s="53" t="s">
        <v>41</v>
      </c>
      <c r="C521" s="45"/>
      <c r="D521" s="45"/>
      <c r="E521" s="78"/>
      <c r="N521" s="13"/>
    </row>
    <row r="522" spans="1:14" ht="12" hidden="1" customHeight="1" outlineLevel="2">
      <c r="A522" s="63" t="s">
        <v>42</v>
      </c>
      <c r="B522" s="53" t="s">
        <v>361</v>
      </c>
      <c r="C522" s="45"/>
      <c r="D522" s="45"/>
      <c r="E522" s="78"/>
      <c r="N522" s="13"/>
    </row>
    <row r="523" spans="1:14" ht="12" hidden="1" customHeight="1" outlineLevel="2">
      <c r="A523" s="63" t="s">
        <v>43</v>
      </c>
      <c r="B523" s="53" t="s">
        <v>44</v>
      </c>
      <c r="C523" s="45"/>
      <c r="D523" s="45"/>
      <c r="E523" s="78"/>
      <c r="N523" s="13"/>
    </row>
    <row r="524" spans="1:14" ht="12" hidden="1" customHeight="1" outlineLevel="2">
      <c r="A524" s="63" t="s">
        <v>45</v>
      </c>
      <c r="B524" s="53" t="s">
        <v>46</v>
      </c>
      <c r="C524" s="45"/>
      <c r="D524" s="45"/>
      <c r="E524" s="78"/>
      <c r="N524" s="13"/>
    </row>
    <row r="525" spans="1:14" ht="12" hidden="1" customHeight="1" outlineLevel="2">
      <c r="A525" s="63" t="s">
        <v>47</v>
      </c>
      <c r="B525" s="53" t="s">
        <v>356</v>
      </c>
      <c r="C525" s="45"/>
      <c r="D525" s="45"/>
      <c r="E525" s="78"/>
      <c r="N525" s="13"/>
    </row>
    <row r="526" spans="1:14" ht="12" hidden="1" customHeight="1" outlineLevel="2">
      <c r="A526" s="63" t="s">
        <v>48</v>
      </c>
      <c r="B526" s="53" t="s">
        <v>316</v>
      </c>
      <c r="C526" s="45"/>
      <c r="D526" s="45"/>
      <c r="E526" s="78"/>
      <c r="N526" s="13"/>
    </row>
    <row r="527" spans="1:14" ht="12" hidden="1" customHeight="1" outlineLevel="2">
      <c r="A527" s="63" t="s">
        <v>50</v>
      </c>
      <c r="B527" s="53" t="s">
        <v>51</v>
      </c>
      <c r="C527" s="45"/>
      <c r="D527" s="45"/>
      <c r="E527" s="78"/>
      <c r="N527" s="13"/>
    </row>
    <row r="528" spans="1:14" ht="12" hidden="1" customHeight="1" outlineLevel="2">
      <c r="A528" s="63" t="s">
        <v>13</v>
      </c>
      <c r="B528" s="53" t="s">
        <v>52</v>
      </c>
      <c r="C528" s="45"/>
      <c r="D528" s="45"/>
      <c r="E528" s="78"/>
      <c r="N528" s="13"/>
    </row>
    <row r="529" spans="1:14" ht="12" hidden="1" customHeight="1" outlineLevel="2">
      <c r="A529" s="63" t="s">
        <v>53</v>
      </c>
      <c r="B529" s="53" t="s">
        <v>54</v>
      </c>
      <c r="C529" s="45"/>
      <c r="D529" s="45"/>
      <c r="E529" s="78"/>
      <c r="N529" s="13"/>
    </row>
    <row r="530" spans="1:14" ht="12" hidden="1" customHeight="1" outlineLevel="2">
      <c r="A530" s="72" t="s">
        <v>58</v>
      </c>
      <c r="B530" s="21" t="s">
        <v>61</v>
      </c>
      <c r="C530" s="46"/>
      <c r="D530" s="46"/>
      <c r="E530" s="79"/>
      <c r="N530" s="13"/>
    </row>
    <row r="531" spans="1:14" ht="22.5" customHeight="1" outlineLevel="1" collapsed="1">
      <c r="A531" s="15" t="s">
        <v>317</v>
      </c>
      <c r="B531" s="15" t="s">
        <v>312</v>
      </c>
      <c r="C531" s="43">
        <v>2580</v>
      </c>
      <c r="D531" s="43">
        <v>2190</v>
      </c>
      <c r="E531" s="43">
        <v>1940</v>
      </c>
      <c r="N531" s="13"/>
    </row>
    <row r="532" spans="1:14" ht="12" hidden="1" customHeight="1" outlineLevel="2">
      <c r="A532" s="61" t="s">
        <v>20</v>
      </c>
      <c r="B532" s="22" t="s">
        <v>29</v>
      </c>
      <c r="C532" s="44"/>
      <c r="D532" s="44"/>
      <c r="E532" s="77"/>
      <c r="N532" s="13"/>
    </row>
    <row r="533" spans="1:14" ht="12" hidden="1" customHeight="1" outlineLevel="2">
      <c r="A533" s="63" t="s">
        <v>30</v>
      </c>
      <c r="B533" s="53" t="s">
        <v>31</v>
      </c>
      <c r="C533" s="45"/>
      <c r="D533" s="45"/>
      <c r="E533" s="78"/>
      <c r="N533" s="13"/>
    </row>
    <row r="534" spans="1:14" ht="12" hidden="1" customHeight="1" outlineLevel="2">
      <c r="A534" s="63" t="s">
        <v>32</v>
      </c>
      <c r="B534" s="53" t="s">
        <v>33</v>
      </c>
      <c r="C534" s="45"/>
      <c r="D534" s="45"/>
      <c r="E534" s="78"/>
      <c r="N534" s="13"/>
    </row>
    <row r="535" spans="1:14" ht="12" hidden="1" customHeight="1" outlineLevel="2">
      <c r="A535" s="63" t="s">
        <v>21</v>
      </c>
      <c r="B535" s="53" t="s">
        <v>34</v>
      </c>
      <c r="C535" s="45"/>
      <c r="D535" s="45"/>
      <c r="E535" s="78"/>
      <c r="N535" s="13"/>
    </row>
    <row r="536" spans="1:14" ht="12" hidden="1" customHeight="1" outlineLevel="2">
      <c r="A536" s="63" t="s">
        <v>35</v>
      </c>
      <c r="B536" s="53">
        <v>20</v>
      </c>
      <c r="C536" s="45"/>
      <c r="D536" s="45"/>
      <c r="E536" s="78"/>
      <c r="N536" s="13"/>
    </row>
    <row r="537" spans="1:14" ht="12" hidden="1" customHeight="1" outlineLevel="2">
      <c r="A537" s="63" t="s">
        <v>36</v>
      </c>
      <c r="B537" s="53" t="s">
        <v>37</v>
      </c>
      <c r="C537" s="45"/>
      <c r="D537" s="45"/>
      <c r="E537" s="78"/>
      <c r="N537" s="13"/>
    </row>
    <row r="538" spans="1:14" ht="12" hidden="1" customHeight="1" outlineLevel="2">
      <c r="A538" s="63" t="s">
        <v>38</v>
      </c>
      <c r="B538" s="53" t="s">
        <v>39</v>
      </c>
      <c r="C538" s="45"/>
      <c r="D538" s="45"/>
      <c r="E538" s="78"/>
      <c r="N538" s="13"/>
    </row>
    <row r="539" spans="1:14" ht="12" hidden="1" customHeight="1" outlineLevel="2">
      <c r="A539" s="63" t="s">
        <v>40</v>
      </c>
      <c r="B539" s="53" t="s">
        <v>41</v>
      </c>
      <c r="C539" s="45"/>
      <c r="D539" s="45"/>
      <c r="E539" s="78"/>
      <c r="N539" s="13"/>
    </row>
    <row r="540" spans="1:14" ht="12" hidden="1" customHeight="1" outlineLevel="2">
      <c r="A540" s="63" t="s">
        <v>42</v>
      </c>
      <c r="B540" s="53" t="s">
        <v>361</v>
      </c>
      <c r="C540" s="45"/>
      <c r="D540" s="45"/>
      <c r="E540" s="78"/>
      <c r="N540" s="13"/>
    </row>
    <row r="541" spans="1:14" ht="12" hidden="1" customHeight="1" outlineLevel="2">
      <c r="A541" s="63" t="s">
        <v>43</v>
      </c>
      <c r="B541" s="53" t="s">
        <v>44</v>
      </c>
      <c r="C541" s="45"/>
      <c r="D541" s="45"/>
      <c r="E541" s="78"/>
      <c r="N541" s="13"/>
    </row>
    <row r="542" spans="1:14" ht="12" hidden="1" customHeight="1" outlineLevel="2">
      <c r="A542" s="63" t="s">
        <v>45</v>
      </c>
      <c r="B542" s="53" t="s">
        <v>46</v>
      </c>
      <c r="C542" s="45"/>
      <c r="D542" s="45"/>
      <c r="E542" s="78"/>
      <c r="N542" s="13"/>
    </row>
    <row r="543" spans="1:14" ht="12" hidden="1" customHeight="1" outlineLevel="2">
      <c r="A543" s="63" t="s">
        <v>47</v>
      </c>
      <c r="B543" s="53" t="s">
        <v>356</v>
      </c>
      <c r="C543" s="45"/>
      <c r="D543" s="45"/>
      <c r="E543" s="78"/>
      <c r="N543" s="13"/>
    </row>
    <row r="544" spans="1:14" ht="12" hidden="1" customHeight="1" outlineLevel="2">
      <c r="A544" s="63" t="s">
        <v>48</v>
      </c>
      <c r="B544" s="53" t="s">
        <v>316</v>
      </c>
      <c r="C544" s="45"/>
      <c r="D544" s="45"/>
      <c r="E544" s="78"/>
      <c r="N544" s="13"/>
    </row>
    <row r="545" spans="1:14" ht="12" hidden="1" customHeight="1" outlineLevel="2">
      <c r="A545" s="63" t="s">
        <v>50</v>
      </c>
      <c r="B545" s="53" t="s">
        <v>51</v>
      </c>
      <c r="C545" s="45"/>
      <c r="D545" s="45"/>
      <c r="E545" s="78"/>
      <c r="N545" s="13"/>
    </row>
    <row r="546" spans="1:14" ht="12" hidden="1" customHeight="1" outlineLevel="2">
      <c r="A546" s="63" t="s">
        <v>13</v>
      </c>
      <c r="B546" s="53" t="s">
        <v>52</v>
      </c>
      <c r="C546" s="45"/>
      <c r="D546" s="45"/>
      <c r="E546" s="78"/>
      <c r="N546" s="13"/>
    </row>
    <row r="547" spans="1:14" ht="12" hidden="1" customHeight="1" outlineLevel="2">
      <c r="A547" s="63" t="s">
        <v>53</v>
      </c>
      <c r="B547" s="53" t="s">
        <v>54</v>
      </c>
      <c r="C547" s="45"/>
      <c r="D547" s="45"/>
      <c r="E547" s="78"/>
      <c r="N547" s="13"/>
    </row>
    <row r="548" spans="1:14" ht="12" hidden="1" customHeight="1" outlineLevel="2">
      <c r="A548" s="72" t="s">
        <v>58</v>
      </c>
      <c r="B548" s="21" t="s">
        <v>318</v>
      </c>
      <c r="C548" s="46"/>
      <c r="D548" s="46"/>
      <c r="E548" s="79"/>
      <c r="N548" s="13"/>
    </row>
    <row r="549" spans="1:14" ht="22.5" customHeight="1" outlineLevel="1" collapsed="1">
      <c r="A549" s="15" t="s">
        <v>369</v>
      </c>
      <c r="B549" s="15" t="s">
        <v>312</v>
      </c>
      <c r="C549" s="43">
        <v>2580</v>
      </c>
      <c r="D549" s="43">
        <v>2190</v>
      </c>
      <c r="E549" s="43">
        <v>1940</v>
      </c>
      <c r="N549" s="13"/>
    </row>
    <row r="550" spans="1:14" ht="12" hidden="1" customHeight="1" outlineLevel="2">
      <c r="A550" s="61" t="s">
        <v>20</v>
      </c>
      <c r="B550" s="22" t="s">
        <v>29</v>
      </c>
      <c r="C550" s="44"/>
      <c r="D550" s="44"/>
      <c r="E550" s="77"/>
      <c r="N550" s="13"/>
    </row>
    <row r="551" spans="1:14" ht="12" hidden="1" customHeight="1" outlineLevel="2">
      <c r="A551" s="63" t="s">
        <v>30</v>
      </c>
      <c r="B551" s="53" t="s">
        <v>31</v>
      </c>
      <c r="C551" s="45"/>
      <c r="D551" s="45"/>
      <c r="E551" s="78"/>
      <c r="N551" s="13"/>
    </row>
    <row r="552" spans="1:14" ht="12" hidden="1" customHeight="1" outlineLevel="2">
      <c r="A552" s="63" t="s">
        <v>32</v>
      </c>
      <c r="B552" s="53" t="s">
        <v>33</v>
      </c>
      <c r="C552" s="45"/>
      <c r="D552" s="45"/>
      <c r="E552" s="78"/>
      <c r="N552" s="13"/>
    </row>
    <row r="553" spans="1:14" ht="12" hidden="1" customHeight="1" outlineLevel="2">
      <c r="A553" s="63" t="s">
        <v>21</v>
      </c>
      <c r="B553" s="53" t="s">
        <v>34</v>
      </c>
      <c r="C553" s="45"/>
      <c r="D553" s="45"/>
      <c r="E553" s="78"/>
      <c r="N553" s="13"/>
    </row>
    <row r="554" spans="1:14" ht="12" hidden="1" customHeight="1" outlineLevel="2">
      <c r="A554" s="63" t="s">
        <v>35</v>
      </c>
      <c r="B554" s="53">
        <v>20</v>
      </c>
      <c r="C554" s="45"/>
      <c r="D554" s="45"/>
      <c r="E554" s="78"/>
      <c r="N554" s="13"/>
    </row>
    <row r="555" spans="1:14" ht="12" hidden="1" customHeight="1" outlineLevel="2">
      <c r="A555" s="63" t="s">
        <v>36</v>
      </c>
      <c r="B555" s="53" t="s">
        <v>37</v>
      </c>
      <c r="C555" s="45"/>
      <c r="D555" s="45"/>
      <c r="E555" s="78"/>
      <c r="N555" s="13"/>
    </row>
    <row r="556" spans="1:14" ht="12" hidden="1" customHeight="1" outlineLevel="2">
      <c r="A556" s="63" t="s">
        <v>38</v>
      </c>
      <c r="B556" s="53" t="s">
        <v>39</v>
      </c>
      <c r="C556" s="45"/>
      <c r="D556" s="45"/>
      <c r="E556" s="78"/>
      <c r="N556" s="13"/>
    </row>
    <row r="557" spans="1:14" ht="12" hidden="1" customHeight="1" outlineLevel="2">
      <c r="A557" s="63" t="s">
        <v>40</v>
      </c>
      <c r="B557" s="53" t="s">
        <v>41</v>
      </c>
      <c r="C557" s="45"/>
      <c r="D557" s="45"/>
      <c r="E557" s="78"/>
      <c r="N557" s="13"/>
    </row>
    <row r="558" spans="1:14" ht="12" hidden="1" customHeight="1" outlineLevel="2">
      <c r="A558" s="63" t="s">
        <v>42</v>
      </c>
      <c r="B558" s="53" t="s">
        <v>361</v>
      </c>
      <c r="C558" s="45"/>
      <c r="D558" s="45"/>
      <c r="E558" s="78"/>
      <c r="N558" s="13"/>
    </row>
    <row r="559" spans="1:14" ht="12" hidden="1" customHeight="1" outlineLevel="2">
      <c r="A559" s="63" t="s">
        <v>43</v>
      </c>
      <c r="B559" s="53" t="s">
        <v>44</v>
      </c>
      <c r="C559" s="45"/>
      <c r="D559" s="45"/>
      <c r="E559" s="78"/>
      <c r="N559" s="13"/>
    </row>
    <row r="560" spans="1:14" ht="12" hidden="1" customHeight="1" outlineLevel="2">
      <c r="A560" s="63" t="s">
        <v>45</v>
      </c>
      <c r="B560" s="53" t="s">
        <v>46</v>
      </c>
      <c r="C560" s="45"/>
      <c r="D560" s="45"/>
      <c r="E560" s="78"/>
      <c r="N560" s="13"/>
    </row>
    <row r="561" spans="1:14" ht="12" hidden="1" customHeight="1" outlineLevel="2">
      <c r="A561" s="63" t="s">
        <v>47</v>
      </c>
      <c r="B561" s="53" t="s">
        <v>356</v>
      </c>
      <c r="C561" s="45"/>
      <c r="D561" s="45"/>
      <c r="E561" s="78"/>
      <c r="N561" s="13"/>
    </row>
    <row r="562" spans="1:14" ht="12" hidden="1" customHeight="1" outlineLevel="2">
      <c r="A562" s="63" t="s">
        <v>48</v>
      </c>
      <c r="B562" s="53" t="s">
        <v>316</v>
      </c>
      <c r="C562" s="45"/>
      <c r="D562" s="45"/>
      <c r="E562" s="78"/>
      <c r="N562" s="13"/>
    </row>
    <row r="563" spans="1:14" ht="12" hidden="1" customHeight="1" outlineLevel="2">
      <c r="A563" s="63" t="s">
        <v>50</v>
      </c>
      <c r="B563" s="53" t="s">
        <v>51</v>
      </c>
      <c r="C563" s="45"/>
      <c r="D563" s="45"/>
      <c r="E563" s="78"/>
      <c r="N563" s="13"/>
    </row>
    <row r="564" spans="1:14" ht="12" hidden="1" customHeight="1" outlineLevel="2">
      <c r="A564" s="63" t="s">
        <v>13</v>
      </c>
      <c r="B564" s="53" t="s">
        <v>52</v>
      </c>
      <c r="C564" s="45"/>
      <c r="D564" s="45"/>
      <c r="E564" s="78"/>
      <c r="N564" s="13"/>
    </row>
    <row r="565" spans="1:14" ht="12" hidden="1" customHeight="1" outlineLevel="2">
      <c r="A565" s="63" t="s">
        <v>53</v>
      </c>
      <c r="B565" s="53" t="s">
        <v>54</v>
      </c>
      <c r="C565" s="45"/>
      <c r="D565" s="45"/>
      <c r="E565" s="78"/>
      <c r="N565" s="13"/>
    </row>
    <row r="566" spans="1:14" ht="12" hidden="1" customHeight="1" outlineLevel="2">
      <c r="A566" s="72" t="s">
        <v>58</v>
      </c>
      <c r="B566" s="21" t="s">
        <v>65</v>
      </c>
      <c r="C566" s="46"/>
      <c r="D566" s="46"/>
      <c r="E566" s="79"/>
      <c r="N566" s="13"/>
    </row>
    <row r="567" spans="1:14" ht="22.5" outlineLevel="1" collapsed="1">
      <c r="A567" s="15" t="s">
        <v>154</v>
      </c>
      <c r="B567" s="15" t="s">
        <v>310</v>
      </c>
      <c r="C567" s="47">
        <v>3000</v>
      </c>
      <c r="D567" s="47">
        <v>2580</v>
      </c>
      <c r="E567" s="47">
        <v>2250</v>
      </c>
      <c r="N567" s="13"/>
    </row>
    <row r="568" spans="1:14" ht="12" hidden="1" customHeight="1" outlineLevel="2">
      <c r="A568" s="76" t="s">
        <v>1</v>
      </c>
      <c r="B568" s="22" t="s">
        <v>333</v>
      </c>
      <c r="C568" s="44"/>
      <c r="D568" s="44"/>
      <c r="E568" s="77"/>
      <c r="N568" s="13"/>
    </row>
    <row r="569" spans="1:14" ht="12" hidden="1" customHeight="1" outlineLevel="2">
      <c r="A569" s="59" t="s">
        <v>67</v>
      </c>
      <c r="B569" s="53" t="s">
        <v>319</v>
      </c>
      <c r="C569" s="45"/>
      <c r="D569" s="45"/>
      <c r="E569" s="78"/>
      <c r="N569" s="13"/>
    </row>
    <row r="570" spans="1:14" ht="12" hidden="1" customHeight="1" outlineLevel="2">
      <c r="A570" s="59" t="s">
        <v>24</v>
      </c>
      <c r="B570" s="53" t="s">
        <v>320</v>
      </c>
      <c r="C570" s="45"/>
      <c r="D570" s="45"/>
      <c r="E570" s="78"/>
      <c r="N570" s="13"/>
    </row>
    <row r="571" spans="1:14" ht="12" hidden="1" customHeight="1" outlineLevel="2">
      <c r="A571" s="59" t="s">
        <v>70</v>
      </c>
      <c r="B571" s="53" t="s">
        <v>321</v>
      </c>
      <c r="C571" s="45"/>
      <c r="D571" s="45"/>
      <c r="E571" s="78"/>
      <c r="N571" s="13"/>
    </row>
    <row r="572" spans="1:14" ht="12" hidden="1" customHeight="1" outlineLevel="2">
      <c r="A572" s="59" t="s">
        <v>72</v>
      </c>
      <c r="B572" s="53" t="s">
        <v>322</v>
      </c>
      <c r="C572" s="45"/>
      <c r="D572" s="45"/>
      <c r="E572" s="78"/>
      <c r="N572" s="13"/>
    </row>
    <row r="573" spans="1:14" ht="12" hidden="1" customHeight="1" outlineLevel="2">
      <c r="A573" s="59" t="s">
        <v>56</v>
      </c>
      <c r="B573" s="53" t="s">
        <v>323</v>
      </c>
      <c r="C573" s="45"/>
      <c r="D573" s="45"/>
      <c r="E573" s="78"/>
      <c r="N573" s="13"/>
    </row>
    <row r="574" spans="1:14" ht="12" hidden="1" customHeight="1" outlineLevel="2">
      <c r="A574" s="59" t="s">
        <v>75</v>
      </c>
      <c r="B574" s="53" t="s">
        <v>324</v>
      </c>
      <c r="C574" s="45"/>
      <c r="D574" s="45"/>
      <c r="E574" s="78"/>
      <c r="N574" s="13"/>
    </row>
    <row r="575" spans="1:14" ht="12" hidden="1" customHeight="1" outlineLevel="2">
      <c r="A575" s="59" t="s">
        <v>77</v>
      </c>
      <c r="B575" s="53" t="s">
        <v>78</v>
      </c>
      <c r="C575" s="45"/>
      <c r="D575" s="45"/>
      <c r="E575" s="78"/>
      <c r="N575" s="13"/>
    </row>
    <row r="576" spans="1:14" ht="12" hidden="1" customHeight="1" outlineLevel="2">
      <c r="A576" s="59" t="s">
        <v>32</v>
      </c>
      <c r="B576" s="53" t="s">
        <v>79</v>
      </c>
      <c r="C576" s="45"/>
      <c r="D576" s="45"/>
      <c r="E576" s="78"/>
      <c r="N576" s="13"/>
    </row>
    <row r="577" spans="1:14" ht="12" hidden="1" customHeight="1" outlineLevel="2">
      <c r="A577" s="59" t="s">
        <v>80</v>
      </c>
      <c r="B577" s="53" t="s">
        <v>81</v>
      </c>
      <c r="C577" s="45"/>
      <c r="D577" s="45"/>
      <c r="E577" s="78"/>
      <c r="N577" s="13"/>
    </row>
    <row r="578" spans="1:14" ht="12" hidden="1" customHeight="1" outlineLevel="2">
      <c r="A578" s="59" t="s">
        <v>82</v>
      </c>
      <c r="B578" s="53" t="s">
        <v>83</v>
      </c>
      <c r="C578" s="45"/>
      <c r="D578" s="45"/>
      <c r="E578" s="78"/>
      <c r="N578" s="13"/>
    </row>
    <row r="579" spans="1:14" ht="12" hidden="1" customHeight="1" outlineLevel="2">
      <c r="A579" s="59" t="s">
        <v>43</v>
      </c>
      <c r="B579" s="53">
        <v>0.9</v>
      </c>
      <c r="C579" s="45"/>
      <c r="D579" s="45"/>
      <c r="E579" s="78"/>
      <c r="N579" s="13"/>
    </row>
    <row r="580" spans="1:14" ht="12" hidden="1" customHeight="1" outlineLevel="2">
      <c r="A580" s="59" t="s">
        <v>84</v>
      </c>
      <c r="B580" s="53" t="s">
        <v>39</v>
      </c>
      <c r="C580" s="45"/>
      <c r="D580" s="45"/>
      <c r="E580" s="78"/>
      <c r="N580" s="13"/>
    </row>
    <row r="581" spans="1:14" ht="12" hidden="1" customHeight="1" outlineLevel="2">
      <c r="A581" s="59" t="s">
        <v>85</v>
      </c>
      <c r="B581" s="53">
        <v>20</v>
      </c>
      <c r="C581" s="45"/>
      <c r="D581" s="45"/>
      <c r="E581" s="78"/>
      <c r="N581" s="13"/>
    </row>
    <row r="582" spans="1:14" ht="12" hidden="1" customHeight="1" outlineLevel="2">
      <c r="A582" s="59" t="s">
        <v>40</v>
      </c>
      <c r="B582" s="53" t="s">
        <v>86</v>
      </c>
      <c r="C582" s="45"/>
      <c r="D582" s="45"/>
      <c r="E582" s="78"/>
      <c r="N582" s="13"/>
    </row>
    <row r="583" spans="1:14" ht="12" hidden="1" customHeight="1" outlineLevel="2">
      <c r="A583" s="59" t="s">
        <v>87</v>
      </c>
      <c r="B583" s="53" t="s">
        <v>88</v>
      </c>
      <c r="C583" s="45"/>
      <c r="D583" s="45"/>
      <c r="E583" s="78"/>
      <c r="N583" s="13"/>
    </row>
    <row r="584" spans="1:14" ht="12" hidden="1" customHeight="1" outlineLevel="2">
      <c r="A584" s="59" t="s">
        <v>89</v>
      </c>
      <c r="B584" s="53" t="s">
        <v>90</v>
      </c>
      <c r="C584" s="45"/>
      <c r="D584" s="45"/>
      <c r="E584" s="78"/>
      <c r="N584" s="13"/>
    </row>
    <row r="585" spans="1:14" ht="12" hidden="1" customHeight="1" outlineLevel="2">
      <c r="A585" s="59" t="s">
        <v>91</v>
      </c>
      <c r="B585" s="53" t="s">
        <v>54</v>
      </c>
      <c r="C585" s="45"/>
      <c r="D585" s="45"/>
      <c r="E585" s="78"/>
      <c r="N585" s="13"/>
    </row>
    <row r="586" spans="1:14" ht="12" hidden="1" customHeight="1" outlineLevel="2">
      <c r="A586" s="59" t="s">
        <v>25</v>
      </c>
      <c r="B586" s="53" t="s">
        <v>105</v>
      </c>
      <c r="C586" s="45"/>
      <c r="D586" s="45"/>
      <c r="E586" s="78"/>
      <c r="N586" s="13"/>
    </row>
    <row r="587" spans="1:14" ht="12" hidden="1" customHeight="1" outlineLevel="2">
      <c r="A587" s="59" t="s">
        <v>92</v>
      </c>
      <c r="B587" s="53" t="s">
        <v>109</v>
      </c>
      <c r="C587" s="45"/>
      <c r="D587" s="45"/>
      <c r="E587" s="78"/>
      <c r="N587" s="13"/>
    </row>
    <row r="588" spans="1:14" ht="12" hidden="1" customHeight="1" outlineLevel="2">
      <c r="A588" s="59" t="s">
        <v>58</v>
      </c>
      <c r="B588" s="53" t="s">
        <v>325</v>
      </c>
      <c r="C588" s="45"/>
      <c r="D588" s="45"/>
      <c r="E588" s="78"/>
      <c r="N588" s="13"/>
    </row>
    <row r="589" spans="1:14" ht="12" hidden="1" customHeight="1" outlineLevel="2">
      <c r="A589" s="59" t="s">
        <v>21</v>
      </c>
      <c r="B589" s="53" t="s">
        <v>95</v>
      </c>
      <c r="C589" s="45"/>
      <c r="D589" s="45"/>
      <c r="E589" s="78"/>
      <c r="N589" s="13"/>
    </row>
    <row r="590" spans="1:14" ht="12" hidden="1" customHeight="1" outlineLevel="2">
      <c r="A590" s="59" t="s">
        <v>326</v>
      </c>
      <c r="B590" s="53" t="s">
        <v>327</v>
      </c>
      <c r="C590" s="45"/>
      <c r="D590" s="45"/>
      <c r="E590" s="78"/>
      <c r="N590" s="13"/>
    </row>
    <row r="591" spans="1:14" ht="22.5" outlineLevel="1" collapsed="1">
      <c r="A591" s="14" t="s">
        <v>155</v>
      </c>
      <c r="B591" s="14" t="s">
        <v>311</v>
      </c>
      <c r="C591" s="47">
        <v>3000</v>
      </c>
      <c r="D591" s="47">
        <v>2580</v>
      </c>
      <c r="E591" s="47">
        <v>2250</v>
      </c>
      <c r="N591" s="13"/>
    </row>
    <row r="592" spans="1:14" ht="12" hidden="1" customHeight="1" outlineLevel="2">
      <c r="A592" s="76" t="s">
        <v>1</v>
      </c>
      <c r="B592" s="22" t="s">
        <v>332</v>
      </c>
      <c r="C592" s="44"/>
      <c r="D592" s="44"/>
      <c r="E592" s="77"/>
      <c r="N592" s="13"/>
    </row>
    <row r="593" spans="1:14" ht="12" hidden="1" customHeight="1" outlineLevel="2">
      <c r="A593" s="59" t="s">
        <v>67</v>
      </c>
      <c r="B593" s="53" t="s">
        <v>319</v>
      </c>
      <c r="C593" s="45"/>
      <c r="D593" s="45"/>
      <c r="E593" s="78"/>
      <c r="N593" s="13"/>
    </row>
    <row r="594" spans="1:14" ht="12" hidden="1" customHeight="1" outlineLevel="2">
      <c r="A594" s="59" t="s">
        <v>24</v>
      </c>
      <c r="B594" s="53" t="s">
        <v>320</v>
      </c>
      <c r="C594" s="45"/>
      <c r="D594" s="45"/>
      <c r="E594" s="78"/>
      <c r="N594" s="13"/>
    </row>
    <row r="595" spans="1:14" ht="12" hidden="1" customHeight="1" outlineLevel="2">
      <c r="A595" s="59" t="s">
        <v>70</v>
      </c>
      <c r="B595" s="53" t="s">
        <v>321</v>
      </c>
      <c r="C595" s="45"/>
      <c r="D595" s="45"/>
      <c r="E595" s="78"/>
      <c r="N595" s="13"/>
    </row>
    <row r="596" spans="1:14" ht="12" hidden="1" customHeight="1" outlineLevel="2">
      <c r="A596" s="59" t="s">
        <v>72</v>
      </c>
      <c r="B596" s="53" t="s">
        <v>322</v>
      </c>
      <c r="C596" s="45"/>
      <c r="D596" s="45"/>
      <c r="E596" s="78"/>
      <c r="N596" s="13"/>
    </row>
    <row r="597" spans="1:14" ht="12" hidden="1" customHeight="1" outlineLevel="2">
      <c r="A597" s="59" t="s">
        <v>56</v>
      </c>
      <c r="B597" s="53" t="s">
        <v>323</v>
      </c>
      <c r="C597" s="45"/>
      <c r="D597" s="45"/>
      <c r="E597" s="78"/>
      <c r="N597" s="13"/>
    </row>
    <row r="598" spans="1:14" ht="12" hidden="1" customHeight="1" outlineLevel="2">
      <c r="A598" s="59" t="s">
        <v>75</v>
      </c>
      <c r="B598" s="53" t="s">
        <v>324</v>
      </c>
      <c r="C598" s="45"/>
      <c r="D598" s="45"/>
      <c r="E598" s="78"/>
      <c r="N598" s="13"/>
    </row>
    <row r="599" spans="1:14" ht="12" hidden="1" customHeight="1" outlineLevel="2">
      <c r="A599" s="59" t="s">
        <v>77</v>
      </c>
      <c r="B599" s="53" t="s">
        <v>78</v>
      </c>
      <c r="C599" s="45"/>
      <c r="D599" s="45"/>
      <c r="E599" s="78"/>
      <c r="N599" s="13"/>
    </row>
    <row r="600" spans="1:14" ht="12" hidden="1" customHeight="1" outlineLevel="2">
      <c r="A600" s="59" t="s">
        <v>32</v>
      </c>
      <c r="B600" s="53" t="s">
        <v>79</v>
      </c>
      <c r="C600" s="45"/>
      <c r="D600" s="45"/>
      <c r="E600" s="78"/>
      <c r="N600" s="13"/>
    </row>
    <row r="601" spans="1:14" ht="12" hidden="1" customHeight="1" outlineLevel="2">
      <c r="A601" s="59" t="s">
        <v>80</v>
      </c>
      <c r="B601" s="53" t="s">
        <v>81</v>
      </c>
      <c r="C601" s="45"/>
      <c r="D601" s="45"/>
      <c r="E601" s="78"/>
      <c r="N601" s="13"/>
    </row>
    <row r="602" spans="1:14" ht="12" hidden="1" customHeight="1" outlineLevel="2">
      <c r="A602" s="59" t="s">
        <v>82</v>
      </c>
      <c r="B602" s="53" t="s">
        <v>83</v>
      </c>
      <c r="C602" s="45"/>
      <c r="D602" s="45"/>
      <c r="E602" s="78"/>
      <c r="N602" s="13"/>
    </row>
    <row r="603" spans="1:14" ht="12" hidden="1" customHeight="1" outlineLevel="2">
      <c r="A603" s="59" t="s">
        <v>43</v>
      </c>
      <c r="B603" s="53">
        <v>0.9</v>
      </c>
      <c r="C603" s="45"/>
      <c r="D603" s="45"/>
      <c r="E603" s="78"/>
      <c r="N603" s="13"/>
    </row>
    <row r="604" spans="1:14" ht="12" hidden="1" customHeight="1" outlineLevel="2">
      <c r="A604" s="59" t="s">
        <v>84</v>
      </c>
      <c r="B604" s="53" t="s">
        <v>39</v>
      </c>
      <c r="C604" s="45"/>
      <c r="D604" s="45"/>
      <c r="E604" s="78"/>
      <c r="N604" s="13"/>
    </row>
    <row r="605" spans="1:14" ht="12" hidden="1" customHeight="1" outlineLevel="2">
      <c r="A605" s="59" t="s">
        <v>85</v>
      </c>
      <c r="B605" s="53">
        <v>20</v>
      </c>
      <c r="C605" s="45"/>
      <c r="D605" s="45"/>
      <c r="E605" s="78"/>
      <c r="N605" s="13"/>
    </row>
    <row r="606" spans="1:14" ht="12" hidden="1" customHeight="1" outlineLevel="2">
      <c r="A606" s="59" t="s">
        <v>40</v>
      </c>
      <c r="B606" s="53" t="s">
        <v>86</v>
      </c>
      <c r="C606" s="45"/>
      <c r="D606" s="45"/>
      <c r="E606" s="78"/>
      <c r="N606" s="13"/>
    </row>
    <row r="607" spans="1:14" ht="12" hidden="1" customHeight="1" outlineLevel="2">
      <c r="A607" s="59" t="s">
        <v>87</v>
      </c>
      <c r="B607" s="53" t="s">
        <v>88</v>
      </c>
      <c r="C607" s="45"/>
      <c r="D607" s="45"/>
      <c r="E607" s="78"/>
      <c r="N607" s="13"/>
    </row>
    <row r="608" spans="1:14" ht="12" hidden="1" customHeight="1" outlineLevel="2">
      <c r="A608" s="59" t="s">
        <v>89</v>
      </c>
      <c r="B608" s="53" t="s">
        <v>90</v>
      </c>
      <c r="C608" s="45"/>
      <c r="D608" s="45"/>
      <c r="E608" s="78"/>
      <c r="N608" s="13"/>
    </row>
    <row r="609" spans="1:14" ht="12" hidden="1" customHeight="1" outlineLevel="2">
      <c r="A609" s="59" t="s">
        <v>91</v>
      </c>
      <c r="B609" s="53" t="s">
        <v>54</v>
      </c>
      <c r="C609" s="45"/>
      <c r="D609" s="45"/>
      <c r="E609" s="78"/>
      <c r="N609" s="13"/>
    </row>
    <row r="610" spans="1:14" ht="12" hidden="1" customHeight="1" outlineLevel="2">
      <c r="A610" s="59" t="s">
        <v>25</v>
      </c>
      <c r="B610" s="53" t="s">
        <v>331</v>
      </c>
      <c r="C610" s="45"/>
      <c r="D610" s="45"/>
      <c r="E610" s="78"/>
      <c r="N610" s="13"/>
    </row>
    <row r="611" spans="1:14" ht="12" hidden="1" customHeight="1" outlineLevel="2">
      <c r="A611" s="59" t="s">
        <v>92</v>
      </c>
      <c r="B611" s="53" t="s">
        <v>109</v>
      </c>
      <c r="C611" s="45"/>
      <c r="D611" s="45"/>
      <c r="E611" s="78"/>
      <c r="N611" s="13"/>
    </row>
    <row r="612" spans="1:14" ht="12" hidden="1" customHeight="1" outlineLevel="2">
      <c r="A612" s="59" t="s">
        <v>58</v>
      </c>
      <c r="B612" s="53" t="s">
        <v>325</v>
      </c>
      <c r="C612" s="45"/>
      <c r="D612" s="45"/>
      <c r="E612" s="78"/>
      <c r="N612" s="13"/>
    </row>
    <row r="613" spans="1:14" ht="12" hidden="1" customHeight="1" outlineLevel="2">
      <c r="A613" s="59" t="s">
        <v>21</v>
      </c>
      <c r="B613" s="53" t="s">
        <v>95</v>
      </c>
      <c r="C613" s="45"/>
      <c r="D613" s="45"/>
      <c r="E613" s="78"/>
      <c r="N613" s="13"/>
    </row>
    <row r="614" spans="1:14" ht="12" hidden="1" customHeight="1" outlineLevel="2">
      <c r="A614" s="59" t="s">
        <v>326</v>
      </c>
      <c r="B614" s="53" t="s">
        <v>327</v>
      </c>
      <c r="C614" s="45"/>
      <c r="D614" s="45"/>
      <c r="E614" s="78"/>
      <c r="N614" s="13"/>
    </row>
    <row r="615" spans="1:14" ht="22.5" outlineLevel="1" collapsed="1">
      <c r="A615" s="14" t="s">
        <v>365</v>
      </c>
      <c r="B615" s="14" t="s">
        <v>311</v>
      </c>
      <c r="C615" s="47">
        <v>3000</v>
      </c>
      <c r="D615" s="47">
        <v>2580</v>
      </c>
      <c r="E615" s="47">
        <v>2250</v>
      </c>
      <c r="N615" s="13"/>
    </row>
    <row r="616" spans="1:14" ht="12" hidden="1" customHeight="1" outlineLevel="2">
      <c r="A616" s="76" t="s">
        <v>1</v>
      </c>
      <c r="B616" s="22" t="s">
        <v>366</v>
      </c>
      <c r="C616" s="44"/>
      <c r="D616" s="44"/>
      <c r="E616" s="77"/>
      <c r="N616" s="13"/>
    </row>
    <row r="617" spans="1:14" ht="12" hidden="1" customHeight="1" outlineLevel="2">
      <c r="A617" s="59" t="s">
        <v>67</v>
      </c>
      <c r="B617" s="53" t="s">
        <v>319</v>
      </c>
      <c r="C617" s="45"/>
      <c r="D617" s="45"/>
      <c r="E617" s="78"/>
      <c r="N617" s="13"/>
    </row>
    <row r="618" spans="1:14" ht="12" hidden="1" customHeight="1" outlineLevel="2">
      <c r="A618" s="59" t="s">
        <v>24</v>
      </c>
      <c r="B618" s="53" t="s">
        <v>320</v>
      </c>
      <c r="C618" s="45"/>
      <c r="D618" s="45"/>
      <c r="E618" s="78"/>
      <c r="N618" s="13"/>
    </row>
    <row r="619" spans="1:14" ht="12" hidden="1" customHeight="1" outlineLevel="2">
      <c r="A619" s="59" t="s">
        <v>70</v>
      </c>
      <c r="B619" s="53" t="s">
        <v>321</v>
      </c>
      <c r="C619" s="45"/>
      <c r="D619" s="45"/>
      <c r="E619" s="78"/>
      <c r="N619" s="13"/>
    </row>
    <row r="620" spans="1:14" ht="12" hidden="1" customHeight="1" outlineLevel="2">
      <c r="A620" s="59" t="s">
        <v>72</v>
      </c>
      <c r="B620" s="53" t="s">
        <v>322</v>
      </c>
      <c r="C620" s="45"/>
      <c r="D620" s="45"/>
      <c r="E620" s="78"/>
      <c r="N620" s="13"/>
    </row>
    <row r="621" spans="1:14" ht="12" hidden="1" customHeight="1" outlineLevel="2">
      <c r="A621" s="59" t="s">
        <v>56</v>
      </c>
      <c r="B621" s="53" t="s">
        <v>323</v>
      </c>
      <c r="C621" s="45"/>
      <c r="D621" s="45"/>
      <c r="E621" s="78"/>
      <c r="N621" s="13"/>
    </row>
    <row r="622" spans="1:14" ht="12" hidden="1" customHeight="1" outlineLevel="2">
      <c r="A622" s="59" t="s">
        <v>75</v>
      </c>
      <c r="B622" s="53" t="s">
        <v>324</v>
      </c>
      <c r="C622" s="45"/>
      <c r="D622" s="45"/>
      <c r="E622" s="78"/>
      <c r="N622" s="13"/>
    </row>
    <row r="623" spans="1:14" ht="12" hidden="1" customHeight="1" outlineLevel="2">
      <c r="A623" s="59" t="s">
        <v>77</v>
      </c>
      <c r="B623" s="53" t="s">
        <v>78</v>
      </c>
      <c r="C623" s="45"/>
      <c r="D623" s="45"/>
      <c r="E623" s="78"/>
      <c r="N623" s="13"/>
    </row>
    <row r="624" spans="1:14" ht="12" hidden="1" customHeight="1" outlineLevel="2">
      <c r="A624" s="59" t="s">
        <v>32</v>
      </c>
      <c r="B624" s="53" t="s">
        <v>79</v>
      </c>
      <c r="C624" s="45"/>
      <c r="D624" s="45"/>
      <c r="E624" s="78"/>
      <c r="N624" s="13"/>
    </row>
    <row r="625" spans="1:14" ht="12" hidden="1" customHeight="1" outlineLevel="2">
      <c r="A625" s="59" t="s">
        <v>80</v>
      </c>
      <c r="B625" s="53" t="s">
        <v>81</v>
      </c>
      <c r="C625" s="45"/>
      <c r="D625" s="45"/>
      <c r="E625" s="78"/>
      <c r="N625" s="13"/>
    </row>
    <row r="626" spans="1:14" ht="12" hidden="1" customHeight="1" outlineLevel="2">
      <c r="A626" s="59" t="s">
        <v>82</v>
      </c>
      <c r="B626" s="53" t="s">
        <v>83</v>
      </c>
      <c r="C626" s="45"/>
      <c r="D626" s="45"/>
      <c r="E626" s="78"/>
      <c r="N626" s="13"/>
    </row>
    <row r="627" spans="1:14" ht="12" hidden="1" customHeight="1" outlineLevel="2">
      <c r="A627" s="59" t="s">
        <v>43</v>
      </c>
      <c r="B627" s="53">
        <v>0.9</v>
      </c>
      <c r="C627" s="45"/>
      <c r="D627" s="45"/>
      <c r="E627" s="78"/>
      <c r="N627" s="13"/>
    </row>
    <row r="628" spans="1:14" ht="12" hidden="1" customHeight="1" outlineLevel="2">
      <c r="A628" s="59" t="s">
        <v>84</v>
      </c>
      <c r="B628" s="53" t="s">
        <v>39</v>
      </c>
      <c r="C628" s="45"/>
      <c r="D628" s="45"/>
      <c r="E628" s="78"/>
      <c r="N628" s="13"/>
    </row>
    <row r="629" spans="1:14" ht="12" hidden="1" customHeight="1" outlineLevel="2">
      <c r="A629" s="59" t="s">
        <v>85</v>
      </c>
      <c r="B629" s="53">
        <v>20</v>
      </c>
      <c r="C629" s="45"/>
      <c r="D629" s="45"/>
      <c r="E629" s="78"/>
      <c r="N629" s="13"/>
    </row>
    <row r="630" spans="1:14" ht="12" hidden="1" customHeight="1" outlineLevel="2">
      <c r="A630" s="59" t="s">
        <v>40</v>
      </c>
      <c r="B630" s="53" t="s">
        <v>86</v>
      </c>
      <c r="C630" s="45"/>
      <c r="D630" s="45"/>
      <c r="E630" s="78"/>
      <c r="N630" s="13"/>
    </row>
    <row r="631" spans="1:14" ht="12" hidden="1" customHeight="1" outlineLevel="2">
      <c r="A631" s="59" t="s">
        <v>87</v>
      </c>
      <c r="B631" s="53" t="s">
        <v>88</v>
      </c>
      <c r="C631" s="45"/>
      <c r="D631" s="45"/>
      <c r="E631" s="78"/>
      <c r="N631" s="13"/>
    </row>
    <row r="632" spans="1:14" ht="12" hidden="1" customHeight="1" outlineLevel="2">
      <c r="A632" s="59" t="s">
        <v>89</v>
      </c>
      <c r="B632" s="53" t="s">
        <v>90</v>
      </c>
      <c r="C632" s="45"/>
      <c r="D632" s="45"/>
      <c r="E632" s="78"/>
      <c r="N632" s="13"/>
    </row>
    <row r="633" spans="1:14" ht="12" hidden="1" customHeight="1" outlineLevel="2">
      <c r="A633" s="59" t="s">
        <v>91</v>
      </c>
      <c r="B633" s="53" t="s">
        <v>54</v>
      </c>
      <c r="C633" s="45"/>
      <c r="D633" s="45"/>
      <c r="E633" s="78"/>
      <c r="N633" s="13"/>
    </row>
    <row r="634" spans="1:14" ht="12" hidden="1" customHeight="1" outlineLevel="2">
      <c r="A634" s="59" t="s">
        <v>25</v>
      </c>
      <c r="B634" s="53" t="s">
        <v>105</v>
      </c>
      <c r="C634" s="45"/>
      <c r="D634" s="45"/>
      <c r="E634" s="78"/>
      <c r="N634" s="13"/>
    </row>
    <row r="635" spans="1:14" ht="12" hidden="1" customHeight="1" outlineLevel="2">
      <c r="A635" s="59" t="s">
        <v>92</v>
      </c>
      <c r="B635" s="53" t="s">
        <v>109</v>
      </c>
      <c r="C635" s="45"/>
      <c r="D635" s="45"/>
      <c r="E635" s="78"/>
      <c r="N635" s="13"/>
    </row>
    <row r="636" spans="1:14" ht="12" hidden="1" customHeight="1" outlineLevel="2">
      <c r="A636" s="59" t="s">
        <v>58</v>
      </c>
      <c r="B636" s="53" t="s">
        <v>325</v>
      </c>
      <c r="C636" s="45"/>
      <c r="D636" s="45"/>
      <c r="E636" s="78"/>
      <c r="N636" s="13"/>
    </row>
    <row r="637" spans="1:14" ht="12" hidden="1" customHeight="1" outlineLevel="2">
      <c r="A637" s="59" t="s">
        <v>21</v>
      </c>
      <c r="B637" s="53" t="s">
        <v>95</v>
      </c>
      <c r="C637" s="45"/>
      <c r="D637" s="45"/>
      <c r="E637" s="78"/>
      <c r="N637" s="13"/>
    </row>
    <row r="638" spans="1:14" ht="12" hidden="1" customHeight="1" outlineLevel="2">
      <c r="A638" s="59" t="s">
        <v>326</v>
      </c>
      <c r="B638" s="53" t="s">
        <v>327</v>
      </c>
      <c r="C638" s="45"/>
      <c r="D638" s="45"/>
      <c r="E638" s="78"/>
      <c r="N638" s="13"/>
    </row>
    <row r="639" spans="1:14" ht="22.5" outlineLevel="1" collapsed="1">
      <c r="A639" s="14" t="s">
        <v>367</v>
      </c>
      <c r="B639" s="14" t="s">
        <v>311</v>
      </c>
      <c r="C639" s="47">
        <v>3000</v>
      </c>
      <c r="D639" s="47">
        <v>2580</v>
      </c>
      <c r="E639" s="47">
        <v>2250</v>
      </c>
      <c r="N639" s="13"/>
    </row>
    <row r="640" spans="1:14" ht="12" hidden="1" customHeight="1" outlineLevel="2">
      <c r="A640" s="76" t="s">
        <v>1</v>
      </c>
      <c r="B640" s="22" t="s">
        <v>368</v>
      </c>
      <c r="C640" s="44"/>
      <c r="D640" s="44"/>
      <c r="E640" s="77"/>
      <c r="N640" s="13"/>
    </row>
    <row r="641" spans="1:14" ht="12" hidden="1" customHeight="1" outlineLevel="2">
      <c r="A641" s="59" t="s">
        <v>67</v>
      </c>
      <c r="B641" s="53" t="s">
        <v>319</v>
      </c>
      <c r="C641" s="45"/>
      <c r="D641" s="45"/>
      <c r="E641" s="78"/>
      <c r="N641" s="13"/>
    </row>
    <row r="642" spans="1:14" ht="12" hidden="1" customHeight="1" outlineLevel="2">
      <c r="A642" s="59" t="s">
        <v>24</v>
      </c>
      <c r="B642" s="53" t="s">
        <v>320</v>
      </c>
      <c r="C642" s="45"/>
      <c r="D642" s="45"/>
      <c r="E642" s="78"/>
      <c r="N642" s="13"/>
    </row>
    <row r="643" spans="1:14" ht="12" hidden="1" customHeight="1" outlineLevel="2">
      <c r="A643" s="59" t="s">
        <v>70</v>
      </c>
      <c r="B643" s="53" t="s">
        <v>321</v>
      </c>
      <c r="C643" s="45"/>
      <c r="D643" s="45"/>
      <c r="E643" s="78"/>
      <c r="N643" s="13"/>
    </row>
    <row r="644" spans="1:14" ht="12" hidden="1" customHeight="1" outlineLevel="2">
      <c r="A644" s="59" t="s">
        <v>72</v>
      </c>
      <c r="B644" s="53" t="s">
        <v>322</v>
      </c>
      <c r="C644" s="45"/>
      <c r="D644" s="45"/>
      <c r="E644" s="78"/>
      <c r="N644" s="13"/>
    </row>
    <row r="645" spans="1:14" ht="12" hidden="1" customHeight="1" outlineLevel="2">
      <c r="A645" s="59" t="s">
        <v>56</v>
      </c>
      <c r="B645" s="53" t="s">
        <v>323</v>
      </c>
      <c r="C645" s="45"/>
      <c r="D645" s="45"/>
      <c r="E645" s="78"/>
      <c r="N645" s="13"/>
    </row>
    <row r="646" spans="1:14" ht="12" hidden="1" customHeight="1" outlineLevel="2">
      <c r="A646" s="59" t="s">
        <v>75</v>
      </c>
      <c r="B646" s="53" t="s">
        <v>324</v>
      </c>
      <c r="C646" s="45"/>
      <c r="D646" s="45"/>
      <c r="E646" s="78"/>
      <c r="N646" s="13"/>
    </row>
    <row r="647" spans="1:14" ht="12" hidden="1" customHeight="1" outlineLevel="2">
      <c r="A647" s="59" t="s">
        <v>77</v>
      </c>
      <c r="B647" s="53" t="s">
        <v>78</v>
      </c>
      <c r="C647" s="45"/>
      <c r="D647" s="45"/>
      <c r="E647" s="78"/>
      <c r="N647" s="13"/>
    </row>
    <row r="648" spans="1:14" ht="12" hidden="1" customHeight="1" outlineLevel="2">
      <c r="A648" s="59" t="s">
        <v>32</v>
      </c>
      <c r="B648" s="53" t="s">
        <v>79</v>
      </c>
      <c r="C648" s="45"/>
      <c r="D648" s="45"/>
      <c r="E648" s="78"/>
      <c r="N648" s="13"/>
    </row>
    <row r="649" spans="1:14" ht="12" hidden="1" customHeight="1" outlineLevel="2">
      <c r="A649" s="59" t="s">
        <v>80</v>
      </c>
      <c r="B649" s="53" t="s">
        <v>81</v>
      </c>
      <c r="C649" s="45"/>
      <c r="D649" s="45"/>
      <c r="E649" s="78"/>
      <c r="N649" s="13"/>
    </row>
    <row r="650" spans="1:14" ht="12" hidden="1" customHeight="1" outlineLevel="2">
      <c r="A650" s="59" t="s">
        <v>82</v>
      </c>
      <c r="B650" s="53" t="s">
        <v>83</v>
      </c>
      <c r="C650" s="45"/>
      <c r="D650" s="45"/>
      <c r="E650" s="78"/>
      <c r="N650" s="13"/>
    </row>
    <row r="651" spans="1:14" ht="12" hidden="1" customHeight="1" outlineLevel="2">
      <c r="A651" s="59" t="s">
        <v>43</v>
      </c>
      <c r="B651" s="53">
        <v>0.9</v>
      </c>
      <c r="C651" s="45"/>
      <c r="D651" s="45"/>
      <c r="E651" s="78"/>
      <c r="N651" s="13"/>
    </row>
    <row r="652" spans="1:14" ht="12" hidden="1" customHeight="1" outlineLevel="2">
      <c r="A652" s="59" t="s">
        <v>84</v>
      </c>
      <c r="B652" s="53" t="s">
        <v>39</v>
      </c>
      <c r="C652" s="45"/>
      <c r="D652" s="45"/>
      <c r="E652" s="78"/>
      <c r="N652" s="13"/>
    </row>
    <row r="653" spans="1:14" ht="12" hidden="1" customHeight="1" outlineLevel="2">
      <c r="A653" s="59" t="s">
        <v>85</v>
      </c>
      <c r="B653" s="53">
        <v>20</v>
      </c>
      <c r="C653" s="45"/>
      <c r="D653" s="45"/>
      <c r="E653" s="78"/>
      <c r="N653" s="13"/>
    </row>
    <row r="654" spans="1:14" ht="12" hidden="1" customHeight="1" outlineLevel="2">
      <c r="A654" s="59" t="s">
        <v>40</v>
      </c>
      <c r="B654" s="53" t="s">
        <v>86</v>
      </c>
      <c r="C654" s="45"/>
      <c r="D654" s="45"/>
      <c r="E654" s="78"/>
      <c r="N654" s="13"/>
    </row>
    <row r="655" spans="1:14" ht="12" hidden="1" customHeight="1" outlineLevel="2">
      <c r="A655" s="59" t="s">
        <v>87</v>
      </c>
      <c r="B655" s="53" t="s">
        <v>88</v>
      </c>
      <c r="C655" s="45"/>
      <c r="D655" s="45"/>
      <c r="E655" s="78"/>
      <c r="N655" s="13"/>
    </row>
    <row r="656" spans="1:14" ht="12" hidden="1" customHeight="1" outlineLevel="2">
      <c r="A656" s="59" t="s">
        <v>89</v>
      </c>
      <c r="B656" s="53" t="s">
        <v>90</v>
      </c>
      <c r="C656" s="45"/>
      <c r="D656" s="45"/>
      <c r="E656" s="78"/>
      <c r="N656" s="13"/>
    </row>
    <row r="657" spans="1:14" ht="12" hidden="1" customHeight="1" outlineLevel="2">
      <c r="A657" s="59" t="s">
        <v>91</v>
      </c>
      <c r="B657" s="53" t="s">
        <v>54</v>
      </c>
      <c r="C657" s="45"/>
      <c r="D657" s="45"/>
      <c r="E657" s="78"/>
      <c r="N657" s="13"/>
    </row>
    <row r="658" spans="1:14" ht="12" hidden="1" customHeight="1" outlineLevel="2">
      <c r="A658" s="59" t="s">
        <v>25</v>
      </c>
      <c r="B658" s="53" t="s">
        <v>331</v>
      </c>
      <c r="C658" s="45"/>
      <c r="D658" s="45"/>
      <c r="E658" s="78"/>
      <c r="N658" s="13"/>
    </row>
    <row r="659" spans="1:14" ht="12" hidden="1" customHeight="1" outlineLevel="2">
      <c r="A659" s="59" t="s">
        <v>92</v>
      </c>
      <c r="B659" s="53" t="s">
        <v>109</v>
      </c>
      <c r="C659" s="45"/>
      <c r="D659" s="45"/>
      <c r="E659" s="78"/>
      <c r="N659" s="13"/>
    </row>
    <row r="660" spans="1:14" ht="12" hidden="1" customHeight="1" outlineLevel="2">
      <c r="A660" s="59" t="s">
        <v>58</v>
      </c>
      <c r="B660" s="53" t="s">
        <v>325</v>
      </c>
      <c r="C660" s="45"/>
      <c r="D660" s="45"/>
      <c r="E660" s="78"/>
      <c r="N660" s="13"/>
    </row>
    <row r="661" spans="1:14" ht="12" hidden="1" customHeight="1" outlineLevel="2">
      <c r="A661" s="59" t="s">
        <v>21</v>
      </c>
      <c r="B661" s="53" t="s">
        <v>95</v>
      </c>
      <c r="C661" s="45"/>
      <c r="D661" s="45"/>
      <c r="E661" s="78"/>
      <c r="N661" s="13"/>
    </row>
    <row r="662" spans="1:14" ht="12" hidden="1" customHeight="1" outlineLevel="2">
      <c r="A662" s="59" t="s">
        <v>326</v>
      </c>
      <c r="B662" s="53" t="s">
        <v>327</v>
      </c>
      <c r="C662" s="45"/>
      <c r="D662" s="45"/>
      <c r="E662" s="78"/>
      <c r="N662" s="13"/>
    </row>
    <row r="663" spans="1:14" ht="22.5" customHeight="1">
      <c r="A663" s="306" t="s">
        <v>107</v>
      </c>
      <c r="B663" s="307"/>
      <c r="C663" s="87"/>
      <c r="D663" s="87"/>
      <c r="E663" s="88"/>
      <c r="N663" s="13"/>
    </row>
    <row r="664" spans="1:14" ht="22.5" customHeight="1" outlineLevel="1" collapsed="1">
      <c r="A664" s="37" t="s">
        <v>159</v>
      </c>
      <c r="B664" s="37" t="s">
        <v>304</v>
      </c>
      <c r="C664" s="43">
        <v>2200</v>
      </c>
      <c r="D664" s="43">
        <v>1800</v>
      </c>
      <c r="E664" s="43">
        <v>1710</v>
      </c>
      <c r="N664" s="12"/>
    </row>
    <row r="665" spans="1:14" hidden="1" outlineLevel="2">
      <c r="A665" s="80" t="s">
        <v>341</v>
      </c>
      <c r="B665" s="49">
        <v>30</v>
      </c>
      <c r="C665" s="44"/>
      <c r="D665" s="44"/>
      <c r="E665" s="77"/>
      <c r="N665" s="12"/>
    </row>
    <row r="666" spans="1:14" hidden="1" outlineLevel="2">
      <c r="A666" s="81" t="s">
        <v>342</v>
      </c>
      <c r="B666" s="50">
        <v>3700</v>
      </c>
      <c r="C666" s="45"/>
      <c r="D666" s="45"/>
      <c r="E666" s="78"/>
      <c r="N666" s="12"/>
    </row>
    <row r="667" spans="1:14" hidden="1" outlineLevel="2">
      <c r="A667" s="81" t="s">
        <v>343</v>
      </c>
      <c r="B667" s="50" t="s">
        <v>334</v>
      </c>
      <c r="C667" s="45"/>
      <c r="D667" s="45"/>
      <c r="E667" s="78"/>
      <c r="N667" s="12"/>
    </row>
    <row r="668" spans="1:14" hidden="1" outlineLevel="2">
      <c r="A668" s="81" t="s">
        <v>344</v>
      </c>
      <c r="B668" s="50" t="s">
        <v>335</v>
      </c>
      <c r="C668" s="45"/>
      <c r="D668" s="45"/>
      <c r="E668" s="78"/>
      <c r="N668" s="12"/>
    </row>
    <row r="669" spans="1:14" hidden="1" outlineLevel="2">
      <c r="A669" s="81" t="s">
        <v>345</v>
      </c>
      <c r="B669" s="51" t="s">
        <v>336</v>
      </c>
      <c r="C669" s="45"/>
      <c r="D669" s="45"/>
      <c r="E669" s="78"/>
      <c r="N669" s="12"/>
    </row>
    <row r="670" spans="1:14" hidden="1" outlineLevel="2">
      <c r="A670" s="81" t="s">
        <v>43</v>
      </c>
      <c r="B670" s="50" t="s">
        <v>337</v>
      </c>
      <c r="C670" s="45"/>
      <c r="D670" s="45"/>
      <c r="E670" s="78"/>
      <c r="N670" s="12"/>
    </row>
    <row r="671" spans="1:14" hidden="1" outlineLevel="2">
      <c r="A671" s="81" t="s">
        <v>338</v>
      </c>
      <c r="B671" s="50" t="s">
        <v>339</v>
      </c>
      <c r="C671" s="45"/>
      <c r="D671" s="45"/>
      <c r="E671" s="78"/>
      <c r="N671" s="12"/>
    </row>
    <row r="672" spans="1:14" hidden="1" outlineLevel="2">
      <c r="A672" s="81" t="s">
        <v>346</v>
      </c>
      <c r="B672" s="50">
        <v>40</v>
      </c>
      <c r="C672" s="45"/>
      <c r="D672" s="45"/>
      <c r="E672" s="78"/>
      <c r="N672" s="12"/>
    </row>
    <row r="673" spans="1:14" hidden="1" outlineLevel="2">
      <c r="A673" s="81" t="s">
        <v>347</v>
      </c>
      <c r="B673" s="50">
        <v>2.5</v>
      </c>
      <c r="C673" s="45"/>
      <c r="D673" s="45"/>
      <c r="E673" s="78"/>
      <c r="N673" s="12"/>
    </row>
    <row r="674" spans="1:14" hidden="1" outlineLevel="2">
      <c r="A674" s="81" t="s">
        <v>348</v>
      </c>
      <c r="B674" s="50" t="s">
        <v>340</v>
      </c>
      <c r="C674" s="45"/>
      <c r="D674" s="45"/>
      <c r="E674" s="78"/>
      <c r="N674" s="12"/>
    </row>
    <row r="675" spans="1:14" hidden="1" outlineLevel="2">
      <c r="A675" s="82" t="s">
        <v>349</v>
      </c>
      <c r="B675" s="52">
        <v>3</v>
      </c>
      <c r="C675" s="46"/>
      <c r="D675" s="46"/>
      <c r="E675" s="79"/>
      <c r="N675" s="12"/>
    </row>
    <row r="676" spans="1:14" ht="22.5" customHeight="1" outlineLevel="1" collapsed="1">
      <c r="A676" s="37" t="s">
        <v>160</v>
      </c>
      <c r="B676" s="37" t="s">
        <v>303</v>
      </c>
      <c r="C676" s="43">
        <v>2300</v>
      </c>
      <c r="D676" s="43">
        <v>1880</v>
      </c>
      <c r="E676" s="43">
        <v>1786</v>
      </c>
      <c r="N676" s="12"/>
    </row>
    <row r="677" spans="1:14" ht="11.25" hidden="1" customHeight="1" outlineLevel="2">
      <c r="A677" s="83" t="s">
        <v>341</v>
      </c>
      <c r="B677" s="49">
        <v>30</v>
      </c>
      <c r="C677" s="44"/>
      <c r="D677" s="44"/>
      <c r="E677" s="77"/>
      <c r="N677" s="12"/>
    </row>
    <row r="678" spans="1:14" ht="11.25" hidden="1" customHeight="1" outlineLevel="2">
      <c r="A678" s="84" t="s">
        <v>342</v>
      </c>
      <c r="B678" s="50">
        <v>2500</v>
      </c>
      <c r="C678" s="45"/>
      <c r="D678" s="45"/>
      <c r="E678" s="78"/>
      <c r="N678" s="12"/>
    </row>
    <row r="679" spans="1:14" ht="11.25" hidden="1" customHeight="1" outlineLevel="2">
      <c r="A679" s="84" t="s">
        <v>343</v>
      </c>
      <c r="B679" s="50" t="s">
        <v>334</v>
      </c>
      <c r="C679" s="45"/>
      <c r="D679" s="45"/>
      <c r="E679" s="78"/>
      <c r="N679" s="12"/>
    </row>
    <row r="680" spans="1:14" ht="11.25" hidden="1" customHeight="1" outlineLevel="2">
      <c r="A680" s="84" t="s">
        <v>344</v>
      </c>
      <c r="B680" s="50" t="s">
        <v>335</v>
      </c>
      <c r="C680" s="45"/>
      <c r="D680" s="45"/>
      <c r="E680" s="78"/>
      <c r="N680" s="12"/>
    </row>
    <row r="681" spans="1:14" ht="11.25" hidden="1" customHeight="1" outlineLevel="2">
      <c r="A681" s="84" t="s">
        <v>345</v>
      </c>
      <c r="B681" s="51" t="s">
        <v>350</v>
      </c>
      <c r="C681" s="45"/>
      <c r="D681" s="45"/>
      <c r="E681" s="78"/>
      <c r="N681" s="12"/>
    </row>
    <row r="682" spans="1:14" ht="11.25" hidden="1" customHeight="1" outlineLevel="2">
      <c r="A682" s="84" t="s">
        <v>43</v>
      </c>
      <c r="B682" s="50" t="s">
        <v>337</v>
      </c>
      <c r="C682" s="45"/>
      <c r="D682" s="45"/>
      <c r="E682" s="78"/>
      <c r="N682" s="12"/>
    </row>
    <row r="683" spans="1:14" ht="11.25" hidden="1" customHeight="1" outlineLevel="2">
      <c r="A683" s="84" t="s">
        <v>338</v>
      </c>
      <c r="B683" s="50" t="s">
        <v>351</v>
      </c>
      <c r="C683" s="45"/>
      <c r="D683" s="45"/>
      <c r="E683" s="78"/>
      <c r="N683" s="12"/>
    </row>
    <row r="684" spans="1:14" ht="11.25" hidden="1" customHeight="1" outlineLevel="2">
      <c r="A684" s="84" t="s">
        <v>346</v>
      </c>
      <c r="B684" s="50">
        <v>40</v>
      </c>
      <c r="C684" s="45"/>
      <c r="D684" s="45"/>
      <c r="E684" s="78"/>
      <c r="N684" s="12"/>
    </row>
    <row r="685" spans="1:14" ht="11.25" hidden="1" customHeight="1" outlineLevel="2">
      <c r="A685" s="84" t="s">
        <v>347</v>
      </c>
      <c r="B685" s="50">
        <v>2.5</v>
      </c>
      <c r="C685" s="45"/>
      <c r="D685" s="45"/>
      <c r="E685" s="78"/>
      <c r="N685" s="12"/>
    </row>
    <row r="686" spans="1:14" ht="11.25" hidden="1" customHeight="1" outlineLevel="2">
      <c r="A686" s="84" t="s">
        <v>348</v>
      </c>
      <c r="B686" s="50" t="s">
        <v>340</v>
      </c>
      <c r="C686" s="45"/>
      <c r="D686" s="45"/>
      <c r="E686" s="78"/>
      <c r="N686" s="12"/>
    </row>
    <row r="687" spans="1:14" ht="11.25" hidden="1" customHeight="1" outlineLevel="2">
      <c r="A687" s="85" t="s">
        <v>349</v>
      </c>
      <c r="B687" s="52">
        <v>3</v>
      </c>
      <c r="C687" s="46"/>
      <c r="D687" s="46"/>
      <c r="E687" s="79"/>
      <c r="N687" s="12"/>
    </row>
    <row r="688" spans="1:14" ht="22.5" customHeight="1" outlineLevel="1" collapsed="1">
      <c r="A688" s="15" t="s">
        <v>156</v>
      </c>
      <c r="B688" s="15" t="s">
        <v>305</v>
      </c>
      <c r="C688" s="47">
        <v>2690</v>
      </c>
      <c r="D688" s="47">
        <v>2290</v>
      </c>
      <c r="E688" s="47">
        <v>2020</v>
      </c>
      <c r="N688" s="12"/>
    </row>
    <row r="689" spans="1:14" hidden="1" outlineLevel="2">
      <c r="A689" s="61" t="s">
        <v>20</v>
      </c>
      <c r="B689" s="22" t="s">
        <v>328</v>
      </c>
      <c r="C689" s="44"/>
      <c r="D689" s="44"/>
      <c r="E689" s="77"/>
      <c r="N689" s="12"/>
    </row>
    <row r="690" spans="1:14" hidden="1" outlineLevel="2">
      <c r="A690" s="63" t="s">
        <v>30</v>
      </c>
      <c r="B690" s="53" t="s">
        <v>329</v>
      </c>
      <c r="C690" s="45"/>
      <c r="D690" s="45"/>
      <c r="E690" s="78"/>
      <c r="N690" s="12"/>
    </row>
    <row r="691" spans="1:14" hidden="1" outlineLevel="2">
      <c r="A691" s="63" t="s">
        <v>32</v>
      </c>
      <c r="B691" s="53" t="s">
        <v>33</v>
      </c>
      <c r="C691" s="45"/>
      <c r="D691" s="45"/>
      <c r="E691" s="78"/>
      <c r="N691" s="12"/>
    </row>
    <row r="692" spans="1:14" hidden="1" outlineLevel="2">
      <c r="A692" s="63" t="s">
        <v>21</v>
      </c>
      <c r="B692" s="53" t="s">
        <v>34</v>
      </c>
      <c r="C692" s="45"/>
      <c r="D692" s="45"/>
      <c r="E692" s="78"/>
      <c r="N692" s="12"/>
    </row>
    <row r="693" spans="1:14" hidden="1" outlineLevel="2">
      <c r="A693" s="63" t="s">
        <v>35</v>
      </c>
      <c r="B693" s="53">
        <v>20</v>
      </c>
      <c r="C693" s="45"/>
      <c r="D693" s="45"/>
      <c r="E693" s="78"/>
      <c r="N693" s="12"/>
    </row>
    <row r="694" spans="1:14" hidden="1" outlineLevel="2">
      <c r="A694" s="63" t="s">
        <v>36</v>
      </c>
      <c r="B694" s="53" t="s">
        <v>37</v>
      </c>
      <c r="C694" s="45"/>
      <c r="D694" s="45"/>
      <c r="E694" s="78"/>
      <c r="N694" s="12"/>
    </row>
    <row r="695" spans="1:14" hidden="1" outlineLevel="2">
      <c r="A695" s="63" t="s">
        <v>38</v>
      </c>
      <c r="B695" s="53" t="s">
        <v>39</v>
      </c>
      <c r="C695" s="45"/>
      <c r="D695" s="45"/>
      <c r="E695" s="78"/>
      <c r="N695" s="12"/>
    </row>
    <row r="696" spans="1:14" hidden="1" outlineLevel="2">
      <c r="A696" s="63" t="s">
        <v>40</v>
      </c>
      <c r="B696" s="53" t="s">
        <v>41</v>
      </c>
      <c r="C696" s="45"/>
      <c r="D696" s="45"/>
      <c r="E696" s="78"/>
      <c r="N696" s="12"/>
    </row>
    <row r="697" spans="1:14" hidden="1" outlineLevel="2">
      <c r="A697" s="63" t="s">
        <v>42</v>
      </c>
      <c r="B697" s="53" t="s">
        <v>361</v>
      </c>
      <c r="C697" s="45"/>
      <c r="D697" s="45"/>
      <c r="E697" s="78"/>
      <c r="N697" s="12"/>
    </row>
    <row r="698" spans="1:14" hidden="1" outlineLevel="2">
      <c r="A698" s="63" t="s">
        <v>43</v>
      </c>
      <c r="B698" s="53" t="s">
        <v>44</v>
      </c>
      <c r="C698" s="45"/>
      <c r="D698" s="45"/>
      <c r="E698" s="78"/>
      <c r="N698" s="12"/>
    </row>
    <row r="699" spans="1:14" hidden="1" outlineLevel="2">
      <c r="A699" s="63" t="s">
        <v>45</v>
      </c>
      <c r="B699" s="53" t="s">
        <v>362</v>
      </c>
      <c r="C699" s="45"/>
      <c r="D699" s="45"/>
      <c r="E699" s="78"/>
      <c r="N699" s="12"/>
    </row>
    <row r="700" spans="1:14" hidden="1" outlineLevel="2">
      <c r="A700" s="63" t="s">
        <v>47</v>
      </c>
      <c r="B700" s="53" t="s">
        <v>363</v>
      </c>
      <c r="C700" s="45"/>
      <c r="D700" s="45"/>
      <c r="E700" s="78"/>
      <c r="N700" s="12"/>
    </row>
    <row r="701" spans="1:14" hidden="1" outlineLevel="2">
      <c r="A701" s="63" t="s">
        <v>48</v>
      </c>
      <c r="B701" s="53" t="s">
        <v>364</v>
      </c>
      <c r="C701" s="45"/>
      <c r="D701" s="45"/>
      <c r="E701" s="78"/>
      <c r="N701" s="12"/>
    </row>
    <row r="702" spans="1:14" hidden="1" outlineLevel="2">
      <c r="A702" s="63" t="s">
        <v>50</v>
      </c>
      <c r="B702" s="53" t="s">
        <v>51</v>
      </c>
      <c r="C702" s="45"/>
      <c r="D702" s="45"/>
      <c r="E702" s="78"/>
      <c r="N702" s="12"/>
    </row>
    <row r="703" spans="1:14" hidden="1" outlineLevel="2">
      <c r="A703" s="63" t="s">
        <v>13</v>
      </c>
      <c r="B703" s="53" t="s">
        <v>52</v>
      </c>
      <c r="C703" s="45"/>
      <c r="D703" s="45"/>
      <c r="E703" s="78"/>
      <c r="N703" s="12"/>
    </row>
    <row r="704" spans="1:14" hidden="1" outlineLevel="2">
      <c r="A704" s="63" t="s">
        <v>53</v>
      </c>
      <c r="B704" s="53" t="s">
        <v>54</v>
      </c>
      <c r="C704" s="45"/>
      <c r="D704" s="45"/>
      <c r="E704" s="78"/>
      <c r="N704" s="12"/>
    </row>
    <row r="705" spans="1:14" hidden="1" outlineLevel="2">
      <c r="A705" s="69" t="s">
        <v>58</v>
      </c>
      <c r="B705" s="27" t="s">
        <v>60</v>
      </c>
      <c r="C705" s="46"/>
      <c r="D705" s="46"/>
      <c r="E705" s="79"/>
      <c r="N705" s="12"/>
    </row>
    <row r="706" spans="1:14" ht="22.5" customHeight="1" outlineLevel="1" collapsed="1">
      <c r="A706" s="15" t="s">
        <v>157</v>
      </c>
      <c r="B706" s="15" t="s">
        <v>305</v>
      </c>
      <c r="C706" s="43">
        <v>2690</v>
      </c>
      <c r="D706" s="43">
        <v>2290</v>
      </c>
      <c r="E706" s="43">
        <v>2020</v>
      </c>
      <c r="N706" s="12"/>
    </row>
    <row r="707" spans="1:14" hidden="1" outlineLevel="2">
      <c r="A707" s="61" t="s">
        <v>20</v>
      </c>
      <c r="B707" s="22" t="s">
        <v>328</v>
      </c>
      <c r="C707" s="44"/>
      <c r="D707" s="44"/>
      <c r="E707" s="77"/>
      <c r="N707" s="12"/>
    </row>
    <row r="708" spans="1:14" hidden="1" outlineLevel="2">
      <c r="A708" s="63" t="s">
        <v>30</v>
      </c>
      <c r="B708" s="53" t="s">
        <v>329</v>
      </c>
      <c r="C708" s="45"/>
      <c r="D708" s="45"/>
      <c r="E708" s="78"/>
      <c r="N708" s="12"/>
    </row>
    <row r="709" spans="1:14" hidden="1" outlineLevel="2">
      <c r="A709" s="63" t="s">
        <v>32</v>
      </c>
      <c r="B709" s="53" t="s">
        <v>33</v>
      </c>
      <c r="C709" s="45"/>
      <c r="D709" s="45"/>
      <c r="E709" s="78"/>
      <c r="N709" s="12"/>
    </row>
    <row r="710" spans="1:14" hidden="1" outlineLevel="2">
      <c r="A710" s="63" t="s">
        <v>21</v>
      </c>
      <c r="B710" s="53" t="s">
        <v>34</v>
      </c>
      <c r="C710" s="45"/>
      <c r="D710" s="45"/>
      <c r="E710" s="78"/>
      <c r="N710" s="12"/>
    </row>
    <row r="711" spans="1:14" hidden="1" outlineLevel="2">
      <c r="A711" s="63" t="s">
        <v>35</v>
      </c>
      <c r="B711" s="53">
        <v>20</v>
      </c>
      <c r="C711" s="45"/>
      <c r="D711" s="45"/>
      <c r="E711" s="78"/>
      <c r="N711" s="12"/>
    </row>
    <row r="712" spans="1:14" hidden="1" outlineLevel="2">
      <c r="A712" s="63" t="s">
        <v>36</v>
      </c>
      <c r="B712" s="53" t="s">
        <v>37</v>
      </c>
      <c r="C712" s="45"/>
      <c r="D712" s="45"/>
      <c r="E712" s="78"/>
      <c r="N712" s="12"/>
    </row>
    <row r="713" spans="1:14" hidden="1" outlineLevel="2">
      <c r="A713" s="63" t="s">
        <v>38</v>
      </c>
      <c r="B713" s="53" t="s">
        <v>39</v>
      </c>
      <c r="C713" s="45"/>
      <c r="D713" s="45"/>
      <c r="E713" s="78"/>
      <c r="N713" s="12"/>
    </row>
    <row r="714" spans="1:14" hidden="1" outlineLevel="2">
      <c r="A714" s="63" t="s">
        <v>40</v>
      </c>
      <c r="B714" s="53" t="s">
        <v>41</v>
      </c>
      <c r="C714" s="45"/>
      <c r="D714" s="45"/>
      <c r="E714" s="78"/>
      <c r="N714" s="12"/>
    </row>
    <row r="715" spans="1:14" hidden="1" outlineLevel="2">
      <c r="A715" s="63" t="s">
        <v>42</v>
      </c>
      <c r="B715" s="53" t="s">
        <v>361</v>
      </c>
      <c r="C715" s="45"/>
      <c r="D715" s="45"/>
      <c r="E715" s="78"/>
      <c r="N715" s="12"/>
    </row>
    <row r="716" spans="1:14" hidden="1" outlineLevel="2">
      <c r="A716" s="63" t="s">
        <v>43</v>
      </c>
      <c r="B716" s="53" t="s">
        <v>44</v>
      </c>
      <c r="C716" s="45"/>
      <c r="D716" s="45"/>
      <c r="E716" s="78"/>
      <c r="N716" s="12"/>
    </row>
    <row r="717" spans="1:14" hidden="1" outlineLevel="2">
      <c r="A717" s="63" t="s">
        <v>45</v>
      </c>
      <c r="B717" s="53" t="s">
        <v>362</v>
      </c>
      <c r="C717" s="45"/>
      <c r="D717" s="45"/>
      <c r="E717" s="78"/>
      <c r="N717" s="12"/>
    </row>
    <row r="718" spans="1:14" hidden="1" outlineLevel="2">
      <c r="A718" s="63" t="s">
        <v>47</v>
      </c>
      <c r="B718" s="53" t="s">
        <v>363</v>
      </c>
      <c r="C718" s="45"/>
      <c r="D718" s="45"/>
      <c r="E718" s="78"/>
      <c r="N718" s="12"/>
    </row>
    <row r="719" spans="1:14" hidden="1" outlineLevel="2">
      <c r="A719" s="63" t="s">
        <v>48</v>
      </c>
      <c r="B719" s="53" t="s">
        <v>364</v>
      </c>
      <c r="C719" s="45"/>
      <c r="D719" s="45"/>
      <c r="E719" s="78"/>
      <c r="N719" s="12"/>
    </row>
    <row r="720" spans="1:14" hidden="1" outlineLevel="2">
      <c r="A720" s="63" t="s">
        <v>50</v>
      </c>
      <c r="B720" s="53" t="s">
        <v>51</v>
      </c>
      <c r="C720" s="45"/>
      <c r="D720" s="45"/>
      <c r="E720" s="78"/>
      <c r="N720" s="12"/>
    </row>
    <row r="721" spans="1:14" hidden="1" outlineLevel="2">
      <c r="A721" s="63" t="s">
        <v>13</v>
      </c>
      <c r="B721" s="53" t="s">
        <v>52</v>
      </c>
      <c r="C721" s="45"/>
      <c r="D721" s="45"/>
      <c r="E721" s="78"/>
      <c r="N721" s="12"/>
    </row>
    <row r="722" spans="1:14" hidden="1" outlineLevel="2">
      <c r="A722" s="63" t="s">
        <v>53</v>
      </c>
      <c r="B722" s="53" t="s">
        <v>54</v>
      </c>
      <c r="C722" s="45"/>
      <c r="D722" s="45"/>
      <c r="E722" s="78"/>
      <c r="N722" s="12"/>
    </row>
    <row r="723" spans="1:14" hidden="1" outlineLevel="2">
      <c r="A723" s="69" t="s">
        <v>58</v>
      </c>
      <c r="B723" s="27" t="s">
        <v>61</v>
      </c>
      <c r="C723" s="46"/>
      <c r="D723" s="46"/>
      <c r="E723" s="79"/>
      <c r="N723" s="12"/>
    </row>
    <row r="724" spans="1:14" ht="22.5" customHeight="1" outlineLevel="1" collapsed="1">
      <c r="A724" s="15" t="s">
        <v>158</v>
      </c>
      <c r="B724" s="15" t="s">
        <v>305</v>
      </c>
      <c r="C724" s="43">
        <v>2690</v>
      </c>
      <c r="D724" s="43">
        <v>2290</v>
      </c>
      <c r="E724" s="43">
        <v>2020</v>
      </c>
      <c r="N724" s="12"/>
    </row>
    <row r="725" spans="1:14" hidden="1" outlineLevel="2">
      <c r="A725" s="61" t="s">
        <v>20</v>
      </c>
      <c r="B725" s="22" t="s">
        <v>328</v>
      </c>
      <c r="C725" s="44"/>
      <c r="D725" s="44"/>
      <c r="E725" s="77"/>
      <c r="N725" s="12"/>
    </row>
    <row r="726" spans="1:14" hidden="1" outlineLevel="2">
      <c r="A726" s="63" t="s">
        <v>30</v>
      </c>
      <c r="B726" s="53" t="s">
        <v>329</v>
      </c>
      <c r="C726" s="45"/>
      <c r="D726" s="45"/>
      <c r="E726" s="78"/>
      <c r="N726" s="12"/>
    </row>
    <row r="727" spans="1:14" hidden="1" outlineLevel="2">
      <c r="A727" s="63" t="s">
        <v>32</v>
      </c>
      <c r="B727" s="53" t="s">
        <v>33</v>
      </c>
      <c r="C727" s="45"/>
      <c r="D727" s="45"/>
      <c r="E727" s="78"/>
      <c r="N727" s="12"/>
    </row>
    <row r="728" spans="1:14" hidden="1" outlineLevel="2">
      <c r="A728" s="63" t="s">
        <v>21</v>
      </c>
      <c r="B728" s="53" t="s">
        <v>34</v>
      </c>
      <c r="C728" s="45"/>
      <c r="D728" s="45"/>
      <c r="E728" s="78"/>
      <c r="N728" s="12"/>
    </row>
    <row r="729" spans="1:14" hidden="1" outlineLevel="2">
      <c r="A729" s="63" t="s">
        <v>35</v>
      </c>
      <c r="B729" s="53">
        <v>20</v>
      </c>
      <c r="C729" s="45"/>
      <c r="D729" s="45"/>
      <c r="E729" s="78"/>
      <c r="N729" s="12"/>
    </row>
    <row r="730" spans="1:14" hidden="1" outlineLevel="2">
      <c r="A730" s="63" t="s">
        <v>36</v>
      </c>
      <c r="B730" s="53" t="s">
        <v>37</v>
      </c>
      <c r="C730" s="45"/>
      <c r="D730" s="45"/>
      <c r="E730" s="78"/>
      <c r="N730" s="12"/>
    </row>
    <row r="731" spans="1:14" hidden="1" outlineLevel="2">
      <c r="A731" s="63" t="s">
        <v>38</v>
      </c>
      <c r="B731" s="53" t="s">
        <v>39</v>
      </c>
      <c r="C731" s="45"/>
      <c r="D731" s="45"/>
      <c r="E731" s="78"/>
      <c r="N731" s="12"/>
    </row>
    <row r="732" spans="1:14" hidden="1" outlineLevel="2">
      <c r="A732" s="63" t="s">
        <v>40</v>
      </c>
      <c r="B732" s="53" t="s">
        <v>41</v>
      </c>
      <c r="C732" s="45"/>
      <c r="D732" s="45"/>
      <c r="E732" s="78"/>
      <c r="N732" s="12"/>
    </row>
    <row r="733" spans="1:14" hidden="1" outlineLevel="2">
      <c r="A733" s="63" t="s">
        <v>42</v>
      </c>
      <c r="B733" s="53" t="s">
        <v>361</v>
      </c>
      <c r="C733" s="45"/>
      <c r="D733" s="45"/>
      <c r="E733" s="78"/>
      <c r="N733" s="12"/>
    </row>
    <row r="734" spans="1:14" hidden="1" outlineLevel="2">
      <c r="A734" s="63" t="s">
        <v>43</v>
      </c>
      <c r="B734" s="53" t="s">
        <v>44</v>
      </c>
      <c r="C734" s="45"/>
      <c r="D734" s="45"/>
      <c r="E734" s="78"/>
      <c r="N734" s="12"/>
    </row>
    <row r="735" spans="1:14" hidden="1" outlineLevel="2">
      <c r="A735" s="63" t="s">
        <v>45</v>
      </c>
      <c r="B735" s="53" t="s">
        <v>362</v>
      </c>
      <c r="C735" s="45"/>
      <c r="D735" s="45"/>
      <c r="E735" s="78"/>
      <c r="N735" s="12"/>
    </row>
    <row r="736" spans="1:14" hidden="1" outlineLevel="2">
      <c r="A736" s="63" t="s">
        <v>47</v>
      </c>
      <c r="B736" s="53" t="s">
        <v>363</v>
      </c>
      <c r="C736" s="45"/>
      <c r="D736" s="45"/>
      <c r="E736" s="78"/>
      <c r="N736" s="12"/>
    </row>
    <row r="737" spans="1:14" hidden="1" outlineLevel="2">
      <c r="A737" s="63" t="s">
        <v>48</v>
      </c>
      <c r="B737" s="53" t="s">
        <v>364</v>
      </c>
      <c r="C737" s="45"/>
      <c r="D737" s="45"/>
      <c r="E737" s="78"/>
      <c r="N737" s="12"/>
    </row>
    <row r="738" spans="1:14" hidden="1" outlineLevel="2">
      <c r="A738" s="63" t="s">
        <v>50</v>
      </c>
      <c r="B738" s="53" t="s">
        <v>51</v>
      </c>
      <c r="C738" s="45"/>
      <c r="D738" s="45"/>
      <c r="E738" s="78"/>
      <c r="N738" s="12"/>
    </row>
    <row r="739" spans="1:14" hidden="1" outlineLevel="2">
      <c r="A739" s="63" t="s">
        <v>13</v>
      </c>
      <c r="B739" s="53" t="s">
        <v>52</v>
      </c>
      <c r="C739" s="45"/>
      <c r="D739" s="45"/>
      <c r="E739" s="78"/>
      <c r="N739" s="12"/>
    </row>
    <row r="740" spans="1:14" hidden="1" outlineLevel="2">
      <c r="A740" s="63" t="s">
        <v>53</v>
      </c>
      <c r="B740" s="53" t="s">
        <v>54</v>
      </c>
      <c r="C740" s="45"/>
      <c r="D740" s="45"/>
      <c r="E740" s="78"/>
      <c r="N740" s="12"/>
    </row>
    <row r="741" spans="1:14" hidden="1" outlineLevel="2">
      <c r="A741" s="69" t="s">
        <v>58</v>
      </c>
      <c r="B741" s="27" t="s">
        <v>65</v>
      </c>
      <c r="C741" s="46"/>
      <c r="D741" s="46"/>
      <c r="E741" s="79"/>
      <c r="N741" s="12"/>
    </row>
    <row r="742" spans="1:14" ht="22.5" customHeight="1" outlineLevel="1" collapsed="1">
      <c r="A742" s="15" t="s">
        <v>330</v>
      </c>
      <c r="B742" s="15" t="s">
        <v>305</v>
      </c>
      <c r="C742" s="43">
        <v>2690</v>
      </c>
      <c r="D742" s="43">
        <v>2290</v>
      </c>
      <c r="E742" s="43">
        <v>2020</v>
      </c>
      <c r="N742" s="12"/>
    </row>
    <row r="743" spans="1:14" hidden="1" outlineLevel="2">
      <c r="A743" s="61" t="s">
        <v>20</v>
      </c>
      <c r="B743" s="22" t="s">
        <v>328</v>
      </c>
      <c r="C743" s="44"/>
      <c r="D743" s="44"/>
      <c r="E743" s="77"/>
      <c r="N743" s="12"/>
    </row>
    <row r="744" spans="1:14" hidden="1" outlineLevel="2">
      <c r="A744" s="63" t="s">
        <v>30</v>
      </c>
      <c r="B744" s="53" t="s">
        <v>329</v>
      </c>
      <c r="C744" s="45"/>
      <c r="D744" s="45"/>
      <c r="E744" s="78"/>
      <c r="N744" s="12"/>
    </row>
    <row r="745" spans="1:14" hidden="1" outlineLevel="2">
      <c r="A745" s="63" t="s">
        <v>32</v>
      </c>
      <c r="B745" s="53" t="s">
        <v>33</v>
      </c>
      <c r="C745" s="45"/>
      <c r="D745" s="45"/>
      <c r="E745" s="78"/>
      <c r="N745" s="12"/>
    </row>
    <row r="746" spans="1:14" hidden="1" outlineLevel="2">
      <c r="A746" s="63" t="s">
        <v>21</v>
      </c>
      <c r="B746" s="53" t="s">
        <v>34</v>
      </c>
      <c r="C746" s="45"/>
      <c r="D746" s="45"/>
      <c r="E746" s="78"/>
      <c r="N746" s="12"/>
    </row>
    <row r="747" spans="1:14" hidden="1" outlineLevel="2">
      <c r="A747" s="63" t="s">
        <v>35</v>
      </c>
      <c r="B747" s="53">
        <v>20</v>
      </c>
      <c r="C747" s="45"/>
      <c r="D747" s="45"/>
      <c r="E747" s="78"/>
      <c r="N747" s="12"/>
    </row>
    <row r="748" spans="1:14" hidden="1" outlineLevel="2">
      <c r="A748" s="63" t="s">
        <v>36</v>
      </c>
      <c r="B748" s="53" t="s">
        <v>37</v>
      </c>
      <c r="C748" s="45"/>
      <c r="D748" s="45"/>
      <c r="E748" s="78"/>
      <c r="N748" s="12"/>
    </row>
    <row r="749" spans="1:14" hidden="1" outlineLevel="2">
      <c r="A749" s="63" t="s">
        <v>38</v>
      </c>
      <c r="B749" s="53" t="s">
        <v>39</v>
      </c>
      <c r="C749" s="45"/>
      <c r="D749" s="45"/>
      <c r="E749" s="78"/>
      <c r="N749" s="12"/>
    </row>
    <row r="750" spans="1:14" hidden="1" outlineLevel="2">
      <c r="A750" s="63" t="s">
        <v>40</v>
      </c>
      <c r="B750" s="53" t="s">
        <v>41</v>
      </c>
      <c r="C750" s="45"/>
      <c r="D750" s="45"/>
      <c r="E750" s="78"/>
      <c r="N750" s="12"/>
    </row>
    <row r="751" spans="1:14" hidden="1" outlineLevel="2">
      <c r="A751" s="63" t="s">
        <v>42</v>
      </c>
      <c r="B751" s="53" t="s">
        <v>361</v>
      </c>
      <c r="C751" s="45"/>
      <c r="D751" s="45"/>
      <c r="E751" s="78"/>
      <c r="N751" s="12"/>
    </row>
    <row r="752" spans="1:14" hidden="1" outlineLevel="2">
      <c r="A752" s="63" t="s">
        <v>43</v>
      </c>
      <c r="B752" s="53" t="s">
        <v>44</v>
      </c>
      <c r="C752" s="45"/>
      <c r="D752" s="45"/>
      <c r="E752" s="78"/>
      <c r="N752" s="12"/>
    </row>
    <row r="753" spans="1:14" hidden="1" outlineLevel="2">
      <c r="A753" s="63" t="s">
        <v>45</v>
      </c>
      <c r="B753" s="53" t="s">
        <v>362</v>
      </c>
      <c r="C753" s="45"/>
      <c r="D753" s="45"/>
      <c r="E753" s="78"/>
      <c r="N753" s="12"/>
    </row>
    <row r="754" spans="1:14" hidden="1" outlineLevel="2">
      <c r="A754" s="63" t="s">
        <v>47</v>
      </c>
      <c r="B754" s="53" t="s">
        <v>363</v>
      </c>
      <c r="C754" s="45"/>
      <c r="D754" s="45"/>
      <c r="E754" s="78"/>
      <c r="N754" s="12"/>
    </row>
    <row r="755" spans="1:14" hidden="1" outlineLevel="2">
      <c r="A755" s="63" t="s">
        <v>48</v>
      </c>
      <c r="B755" s="53" t="s">
        <v>364</v>
      </c>
      <c r="C755" s="45"/>
      <c r="D755" s="45"/>
      <c r="E755" s="78"/>
      <c r="N755" s="12"/>
    </row>
    <row r="756" spans="1:14" hidden="1" outlineLevel="2">
      <c r="A756" s="63" t="s">
        <v>50</v>
      </c>
      <c r="B756" s="53" t="s">
        <v>51</v>
      </c>
      <c r="C756" s="45"/>
      <c r="D756" s="45"/>
      <c r="E756" s="78"/>
      <c r="N756" s="12"/>
    </row>
    <row r="757" spans="1:14" hidden="1" outlineLevel="2">
      <c r="A757" s="63" t="s">
        <v>13</v>
      </c>
      <c r="B757" s="53" t="s">
        <v>52</v>
      </c>
      <c r="C757" s="45"/>
      <c r="D757" s="45"/>
      <c r="E757" s="78"/>
      <c r="N757" s="12"/>
    </row>
    <row r="758" spans="1:14" hidden="1" outlineLevel="2">
      <c r="A758" s="63" t="s">
        <v>53</v>
      </c>
      <c r="B758" s="53" t="s">
        <v>54</v>
      </c>
      <c r="C758" s="45"/>
      <c r="D758" s="45"/>
      <c r="E758" s="78"/>
      <c r="N758" s="12"/>
    </row>
    <row r="759" spans="1:14" hidden="1" outlineLevel="2">
      <c r="A759" s="69" t="s">
        <v>58</v>
      </c>
      <c r="B759" s="27" t="s">
        <v>62</v>
      </c>
      <c r="C759" s="46"/>
      <c r="D759" s="46"/>
      <c r="E759" s="79"/>
      <c r="N759" s="12"/>
    </row>
    <row r="760" spans="1:14" ht="12" customHeight="1">
      <c r="A760" s="308" t="s">
        <v>670</v>
      </c>
      <c r="B760" s="309"/>
      <c r="C760" s="309"/>
      <c r="D760" s="291" t="s">
        <v>357</v>
      </c>
      <c r="E760" s="292"/>
    </row>
    <row r="761" spans="1:14" ht="15" customHeight="1">
      <c r="A761" s="310"/>
      <c r="B761" s="311"/>
      <c r="C761" s="311"/>
      <c r="D761" s="293"/>
      <c r="E761" s="294"/>
    </row>
    <row r="762" spans="1:14" ht="15" customHeight="1">
      <c r="A762" s="310"/>
      <c r="B762" s="311"/>
      <c r="C762" s="311"/>
      <c r="D762" s="293"/>
      <c r="E762" s="294"/>
    </row>
    <row r="763" spans="1:14" ht="15" customHeight="1">
      <c r="A763" s="310"/>
      <c r="B763" s="311"/>
      <c r="C763" s="311"/>
      <c r="D763" s="293"/>
      <c r="E763" s="294"/>
    </row>
    <row r="764" spans="1:14" ht="12" customHeight="1">
      <c r="A764" s="312"/>
      <c r="B764" s="313"/>
      <c r="C764" s="313"/>
      <c r="D764" s="295"/>
      <c r="E764" s="296"/>
    </row>
  </sheetData>
  <mergeCells count="10">
    <mergeCell ref="D760:E764"/>
    <mergeCell ref="A148:A149"/>
    <mergeCell ref="C1:E1"/>
    <mergeCell ref="A2:A3"/>
    <mergeCell ref="B2:B3"/>
    <mergeCell ref="A1:B1"/>
    <mergeCell ref="A663:B663"/>
    <mergeCell ref="A476:B476"/>
    <mergeCell ref="A4:B4"/>
    <mergeCell ref="A760:C764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  <outlinePr summaryBelow="0"/>
    <pageSetUpPr fitToPage="1"/>
  </sheetPr>
  <dimension ref="A1:N545"/>
  <sheetViews>
    <sheetView view="pageBreakPreview" zoomScaleNormal="100" zoomScaleSheetLayoutView="100" workbookViewId="0">
      <selection activeCell="G1" sqref="G1"/>
    </sheetView>
  </sheetViews>
  <sheetFormatPr defaultRowHeight="11.25" outlineLevelRow="2"/>
  <cols>
    <col min="1" max="1" width="54.85546875" style="10" customWidth="1"/>
    <col min="2" max="2" width="36.28515625" style="10" customWidth="1"/>
    <col min="3" max="4" width="18.7109375" style="99" customWidth="1"/>
    <col min="5" max="5" width="22.42578125" style="99" customWidth="1"/>
    <col min="6" max="13" width="9.140625" style="1"/>
    <col min="14" max="14" width="9.140625" style="8"/>
    <col min="15" max="16384" width="9.140625" style="1"/>
  </cols>
  <sheetData>
    <row r="1" spans="1:14" ht="68.25" customHeight="1">
      <c r="A1" s="304"/>
      <c r="B1" s="305"/>
      <c r="C1" s="298" t="s">
        <v>1645</v>
      </c>
      <c r="D1" s="298"/>
      <c r="E1" s="299"/>
    </row>
    <row r="2" spans="1:14" s="96" customFormat="1">
      <c r="A2" s="300" t="s">
        <v>0</v>
      </c>
      <c r="B2" s="302" t="s">
        <v>457</v>
      </c>
      <c r="C2" s="93" t="s">
        <v>372</v>
      </c>
      <c r="D2" s="94" t="s">
        <v>462</v>
      </c>
      <c r="E2" s="94"/>
      <c r="N2" s="97"/>
    </row>
    <row r="3" spans="1:14" s="2" customFormat="1" ht="15" customHeight="1">
      <c r="A3" s="301"/>
      <c r="B3" s="303"/>
      <c r="C3" s="41" t="s">
        <v>2</v>
      </c>
      <c r="D3" s="41" t="s">
        <v>1652</v>
      </c>
      <c r="E3" s="232" t="s">
        <v>1653</v>
      </c>
      <c r="N3" s="9"/>
    </row>
    <row r="4" spans="1:14" s="2" customFormat="1" ht="22.5" customHeight="1">
      <c r="A4" s="306" t="s">
        <v>107</v>
      </c>
      <c r="B4" s="307"/>
      <c r="C4" s="89"/>
      <c r="D4" s="89"/>
      <c r="E4" s="89"/>
      <c r="N4" s="98"/>
    </row>
    <row r="5" spans="1:14" s="163" customFormat="1" ht="22.5" customHeight="1" outlineLevel="1" collapsed="1">
      <c r="A5" s="116" t="s">
        <v>1522</v>
      </c>
      <c r="B5" s="116" t="s">
        <v>1527</v>
      </c>
      <c r="C5" s="118">
        <v>3510</v>
      </c>
      <c r="D5" s="118">
        <v>3315</v>
      </c>
      <c r="E5" s="235">
        <v>3120</v>
      </c>
      <c r="N5" s="98"/>
    </row>
    <row r="6" spans="1:14" s="163" customFormat="1" ht="12" hidden="1" customHeight="1" outlineLevel="2">
      <c r="A6" s="222" t="s">
        <v>512</v>
      </c>
      <c r="B6" s="222">
        <v>67</v>
      </c>
      <c r="C6" s="45"/>
      <c r="D6" s="45"/>
      <c r="E6" s="45"/>
      <c r="N6" s="98"/>
    </row>
    <row r="7" spans="1:14" s="163" customFormat="1" ht="12" hidden="1" customHeight="1" outlineLevel="2">
      <c r="A7" s="222" t="s">
        <v>896</v>
      </c>
      <c r="B7" s="222" t="s">
        <v>39</v>
      </c>
      <c r="C7" s="45"/>
      <c r="D7" s="45"/>
      <c r="E7" s="45"/>
      <c r="N7" s="98"/>
    </row>
    <row r="8" spans="1:14" s="163" customFormat="1" ht="12" hidden="1" customHeight="1" outlineLevel="2">
      <c r="A8" s="222" t="s">
        <v>40</v>
      </c>
      <c r="B8" s="222" t="s">
        <v>381</v>
      </c>
      <c r="C8" s="45"/>
      <c r="D8" s="45"/>
      <c r="E8" s="45"/>
      <c r="N8" s="98"/>
    </row>
    <row r="9" spans="1:14" s="163" customFormat="1" ht="12" hidden="1" customHeight="1" outlineLevel="2">
      <c r="A9" s="222" t="s">
        <v>897</v>
      </c>
      <c r="B9" s="222" t="s">
        <v>1523</v>
      </c>
      <c r="C9" s="45"/>
      <c r="D9" s="45"/>
      <c r="E9" s="45"/>
      <c r="N9" s="98"/>
    </row>
    <row r="10" spans="1:14" s="163" customFormat="1" ht="12" hidden="1" customHeight="1" outlineLevel="2">
      <c r="A10" s="222" t="s">
        <v>118</v>
      </c>
      <c r="B10" s="222">
        <v>1.3</v>
      </c>
      <c r="C10" s="45"/>
      <c r="D10" s="45"/>
      <c r="E10" s="45"/>
      <c r="N10" s="98"/>
    </row>
    <row r="11" spans="1:14" s="163" customFormat="1" ht="12" hidden="1" customHeight="1" outlineLevel="2">
      <c r="A11" s="222" t="s">
        <v>899</v>
      </c>
      <c r="B11" s="222">
        <v>1</v>
      </c>
      <c r="C11" s="45"/>
      <c r="D11" s="45"/>
      <c r="E11" s="45"/>
      <c r="N11" s="98"/>
    </row>
    <row r="12" spans="1:14" s="163" customFormat="1" ht="12" hidden="1" customHeight="1" outlineLevel="2">
      <c r="A12" s="222" t="s">
        <v>120</v>
      </c>
      <c r="B12" s="222" t="s">
        <v>1524</v>
      </c>
      <c r="C12" s="45"/>
      <c r="D12" s="45"/>
      <c r="E12" s="45"/>
      <c r="N12" s="98"/>
    </row>
    <row r="13" spans="1:14" s="163" customFormat="1" ht="12" hidden="1" customHeight="1" outlineLevel="2">
      <c r="A13" s="222" t="s">
        <v>536</v>
      </c>
      <c r="B13" s="222">
        <v>1.5</v>
      </c>
      <c r="C13" s="45"/>
      <c r="D13" s="45"/>
      <c r="E13" s="45"/>
      <c r="N13" s="98"/>
    </row>
    <row r="14" spans="1:14" s="163" customFormat="1" ht="12" hidden="1" customHeight="1" outlineLevel="2">
      <c r="A14" s="222" t="s">
        <v>126</v>
      </c>
      <c r="B14" s="222" t="s">
        <v>1427</v>
      </c>
      <c r="C14" s="45"/>
      <c r="D14" s="45"/>
      <c r="E14" s="45"/>
      <c r="N14" s="98"/>
    </row>
    <row r="15" spans="1:14" s="163" customFormat="1" ht="12" hidden="1" customHeight="1" outlineLevel="2">
      <c r="A15" s="222" t="s">
        <v>206</v>
      </c>
      <c r="B15" s="222" t="s">
        <v>128</v>
      </c>
      <c r="C15" s="45"/>
      <c r="D15" s="45"/>
      <c r="E15" s="45"/>
      <c r="N15" s="98"/>
    </row>
    <row r="16" spans="1:14" s="163" customFormat="1" ht="12" hidden="1" customHeight="1" outlineLevel="2">
      <c r="A16" s="222" t="s">
        <v>129</v>
      </c>
      <c r="B16" s="222" t="s">
        <v>902</v>
      </c>
      <c r="C16" s="45"/>
      <c r="D16" s="45"/>
      <c r="E16" s="45"/>
      <c r="N16" s="98"/>
    </row>
    <row r="17" spans="1:14" s="163" customFormat="1" ht="12" hidden="1" customHeight="1" outlineLevel="2">
      <c r="A17" s="222" t="s">
        <v>542</v>
      </c>
      <c r="B17" s="222">
        <v>64</v>
      </c>
      <c r="C17" s="45"/>
      <c r="D17" s="45"/>
      <c r="E17" s="45"/>
      <c r="N17" s="98"/>
    </row>
    <row r="18" spans="1:14" s="163" customFormat="1" ht="12" hidden="1" customHeight="1" outlineLevel="2">
      <c r="A18" s="222" t="s">
        <v>543</v>
      </c>
      <c r="B18" s="222" t="s">
        <v>1525</v>
      </c>
      <c r="C18" s="45"/>
      <c r="D18" s="45"/>
      <c r="E18" s="45"/>
      <c r="N18" s="98"/>
    </row>
    <row r="19" spans="1:14" s="163" customFormat="1" ht="12" hidden="1" customHeight="1" outlineLevel="2">
      <c r="A19" s="222" t="s">
        <v>134</v>
      </c>
      <c r="B19" s="53" t="s">
        <v>1526</v>
      </c>
      <c r="C19" s="45"/>
      <c r="D19" s="45"/>
      <c r="E19" s="45"/>
      <c r="N19" s="98"/>
    </row>
    <row r="20" spans="1:14" s="163" customFormat="1" ht="12" hidden="1" customHeight="1" outlineLevel="2">
      <c r="A20" s="222" t="s">
        <v>904</v>
      </c>
      <c r="B20" s="222" t="s">
        <v>1428</v>
      </c>
      <c r="C20" s="45"/>
      <c r="D20" s="45"/>
      <c r="E20" s="45"/>
      <c r="N20" s="98"/>
    </row>
    <row r="21" spans="1:14" s="163" customFormat="1" ht="12" hidden="1" customHeight="1" outlineLevel="2">
      <c r="A21" s="222" t="s">
        <v>138</v>
      </c>
      <c r="B21" s="222">
        <v>120</v>
      </c>
      <c r="C21" s="45"/>
      <c r="D21" s="45"/>
      <c r="E21" s="45"/>
      <c r="N21" s="98"/>
    </row>
    <row r="22" spans="1:14" s="163" customFormat="1" ht="12" hidden="1" customHeight="1" outlineLevel="2">
      <c r="A22" s="222" t="s">
        <v>25</v>
      </c>
      <c r="B22" s="222">
        <v>4000</v>
      </c>
      <c r="C22" s="45"/>
      <c r="D22" s="45"/>
      <c r="E22" s="45"/>
      <c r="N22" s="98"/>
    </row>
    <row r="23" spans="1:14" s="163" customFormat="1" ht="12" hidden="1" customHeight="1" outlineLevel="2">
      <c r="A23" s="222" t="s">
        <v>140</v>
      </c>
      <c r="B23" s="222" t="s">
        <v>1429</v>
      </c>
      <c r="C23" s="45"/>
      <c r="D23" s="45"/>
      <c r="E23" s="45"/>
      <c r="N23" s="98"/>
    </row>
    <row r="24" spans="1:14" s="163" customFormat="1" ht="12" hidden="1" customHeight="1" outlineLevel="2">
      <c r="A24" s="222" t="s">
        <v>32</v>
      </c>
      <c r="B24" s="222" t="s">
        <v>907</v>
      </c>
      <c r="C24" s="45"/>
      <c r="D24" s="45"/>
      <c r="E24" s="45"/>
      <c r="N24" s="98"/>
    </row>
    <row r="25" spans="1:14" s="163" customFormat="1" ht="12" hidden="1" customHeight="1" outlineLevel="2">
      <c r="A25" s="222" t="s">
        <v>550</v>
      </c>
      <c r="B25" s="222" t="s">
        <v>953</v>
      </c>
      <c r="C25" s="45"/>
      <c r="D25" s="45"/>
      <c r="E25" s="45"/>
      <c r="N25" s="98"/>
    </row>
    <row r="26" spans="1:14" s="163" customFormat="1" ht="12" hidden="1" customHeight="1" outlineLevel="2">
      <c r="A26" s="222" t="s">
        <v>908</v>
      </c>
      <c r="B26" s="222">
        <v>100000</v>
      </c>
      <c r="C26" s="45"/>
      <c r="D26" s="45"/>
      <c r="E26" s="45"/>
      <c r="N26" s="98"/>
    </row>
    <row r="27" spans="1:14" ht="22.5" customHeight="1" outlineLevel="1" collapsed="1">
      <c r="A27" s="30" t="s">
        <v>459</v>
      </c>
      <c r="B27" s="30" t="s">
        <v>412</v>
      </c>
      <c r="C27" s="43">
        <v>3570</v>
      </c>
      <c r="D27" s="43">
        <v>3225</v>
      </c>
      <c r="E27" s="233">
        <v>2880</v>
      </c>
      <c r="N27" s="98"/>
    </row>
    <row r="28" spans="1:14" ht="12" hidden="1" customHeight="1" outlineLevel="2">
      <c r="A28" s="86" t="s">
        <v>161</v>
      </c>
      <c r="B28" s="53">
        <v>47</v>
      </c>
      <c r="C28" s="45"/>
      <c r="D28" s="45"/>
      <c r="E28" s="45"/>
      <c r="N28" s="98"/>
    </row>
    <row r="29" spans="1:14" ht="12" hidden="1" customHeight="1" outlineLevel="2">
      <c r="A29" s="86" t="s">
        <v>162</v>
      </c>
      <c r="B29" s="40">
        <v>5960</v>
      </c>
      <c r="C29" s="45"/>
      <c r="D29" s="45"/>
      <c r="E29" s="45"/>
      <c r="N29" s="98"/>
    </row>
    <row r="30" spans="1:14" ht="12" hidden="1" customHeight="1" outlineLevel="2">
      <c r="A30" s="86" t="s">
        <v>163</v>
      </c>
      <c r="B30" s="40">
        <v>4120</v>
      </c>
      <c r="C30" s="45"/>
      <c r="D30" s="45"/>
      <c r="E30" s="45"/>
      <c r="N30" s="98"/>
    </row>
    <row r="31" spans="1:14" ht="12" hidden="1" customHeight="1" outlineLevel="2">
      <c r="A31" s="86" t="s">
        <v>164</v>
      </c>
      <c r="B31" s="53" t="s">
        <v>405</v>
      </c>
      <c r="C31" s="45"/>
      <c r="D31" s="45"/>
      <c r="E31" s="45"/>
      <c r="N31" s="98"/>
    </row>
    <row r="32" spans="1:14" ht="12" hidden="1" customHeight="1" outlineLevel="2">
      <c r="A32" s="86" t="s">
        <v>166</v>
      </c>
      <c r="B32" s="53" t="s">
        <v>406</v>
      </c>
      <c r="C32" s="45"/>
      <c r="D32" s="45"/>
      <c r="E32" s="45"/>
      <c r="N32" s="98"/>
    </row>
    <row r="33" spans="1:14" ht="12" hidden="1" customHeight="1" outlineLevel="2">
      <c r="A33" s="86" t="s">
        <v>168</v>
      </c>
      <c r="B33" s="53">
        <v>40</v>
      </c>
      <c r="C33" s="45"/>
      <c r="D33" s="45"/>
      <c r="E33" s="45"/>
      <c r="N33" s="98"/>
    </row>
    <row r="34" spans="1:14" ht="12" hidden="1" customHeight="1" outlineLevel="2">
      <c r="A34" s="86" t="s">
        <v>169</v>
      </c>
      <c r="B34" s="53" t="s">
        <v>170</v>
      </c>
      <c r="C34" s="45"/>
      <c r="D34" s="45"/>
      <c r="E34" s="45"/>
      <c r="N34" s="98"/>
    </row>
    <row r="35" spans="1:14" ht="12" hidden="1" customHeight="1" outlineLevel="2">
      <c r="A35" s="86" t="s">
        <v>171</v>
      </c>
      <c r="B35" s="53">
        <v>175</v>
      </c>
      <c r="C35" s="45"/>
      <c r="D35" s="45"/>
      <c r="E35" s="45"/>
      <c r="N35" s="98"/>
    </row>
    <row r="36" spans="1:14" ht="12" hidden="1" customHeight="1" outlineLevel="2">
      <c r="A36" s="86" t="s">
        <v>172</v>
      </c>
      <c r="B36" s="53">
        <v>149</v>
      </c>
      <c r="C36" s="45"/>
      <c r="D36" s="45"/>
      <c r="E36" s="45"/>
      <c r="N36" s="98"/>
    </row>
    <row r="37" spans="1:14" ht="12" hidden="1" customHeight="1" outlineLevel="2">
      <c r="A37" s="86" t="s">
        <v>173</v>
      </c>
      <c r="B37" s="53" t="s">
        <v>174</v>
      </c>
      <c r="C37" s="45"/>
      <c r="D37" s="45"/>
      <c r="E37" s="45"/>
      <c r="N37" s="98"/>
    </row>
    <row r="38" spans="1:14" ht="12" hidden="1" customHeight="1" outlineLevel="2">
      <c r="A38" s="86" t="s">
        <v>25</v>
      </c>
      <c r="B38" s="40">
        <v>5000</v>
      </c>
      <c r="C38" s="45"/>
      <c r="D38" s="45"/>
      <c r="E38" s="45"/>
      <c r="N38" s="98"/>
    </row>
    <row r="39" spans="1:14" ht="12" hidden="1" customHeight="1" outlineLevel="2">
      <c r="A39" s="86" t="s">
        <v>175</v>
      </c>
      <c r="B39" s="53">
        <v>82</v>
      </c>
      <c r="C39" s="45"/>
      <c r="D39" s="45"/>
      <c r="E39" s="45"/>
      <c r="N39" s="98"/>
    </row>
    <row r="40" spans="1:14" ht="12" hidden="1" customHeight="1" outlineLevel="2">
      <c r="A40" s="86" t="s">
        <v>176</v>
      </c>
      <c r="B40" s="53">
        <v>1.4</v>
      </c>
      <c r="C40" s="45"/>
      <c r="D40" s="45"/>
      <c r="E40" s="45"/>
      <c r="N40" s="98"/>
    </row>
    <row r="41" spans="1:14" ht="12" hidden="1" customHeight="1" outlineLevel="2">
      <c r="A41" s="86" t="s">
        <v>177</v>
      </c>
      <c r="B41" s="53" t="s">
        <v>377</v>
      </c>
      <c r="C41" s="45"/>
      <c r="D41" s="45"/>
      <c r="E41" s="45"/>
      <c r="N41" s="98"/>
    </row>
    <row r="42" spans="1:14" ht="12" hidden="1" customHeight="1" outlineLevel="2">
      <c r="A42" s="86" t="s">
        <v>179</v>
      </c>
      <c r="B42" s="53">
        <v>1</v>
      </c>
      <c r="C42" s="45"/>
      <c r="D42" s="45"/>
      <c r="E42" s="45"/>
      <c r="N42" s="98"/>
    </row>
    <row r="43" spans="1:14" ht="12" hidden="1" customHeight="1" outlineLevel="2">
      <c r="A43" s="86" t="s">
        <v>180</v>
      </c>
      <c r="B43" s="53" t="s">
        <v>181</v>
      </c>
      <c r="C43" s="45"/>
      <c r="D43" s="45"/>
      <c r="E43" s="45"/>
      <c r="N43" s="98"/>
    </row>
    <row r="44" spans="1:14" ht="12" hidden="1" customHeight="1" outlineLevel="2">
      <c r="A44" s="86" t="s">
        <v>182</v>
      </c>
      <c r="B44" s="53" t="s">
        <v>378</v>
      </c>
      <c r="C44" s="45"/>
      <c r="D44" s="45"/>
      <c r="E44" s="45"/>
      <c r="N44" s="98"/>
    </row>
    <row r="45" spans="1:14" ht="12" hidden="1" customHeight="1" outlineLevel="2">
      <c r="A45" s="86" t="s">
        <v>184</v>
      </c>
      <c r="B45" s="53">
        <v>67</v>
      </c>
      <c r="C45" s="45"/>
      <c r="D45" s="45"/>
      <c r="E45" s="45"/>
      <c r="N45" s="98"/>
    </row>
    <row r="46" spans="1:14" ht="12" hidden="1" customHeight="1" outlineLevel="2">
      <c r="A46" s="86" t="s">
        <v>185</v>
      </c>
      <c r="B46" s="53" t="s">
        <v>381</v>
      </c>
      <c r="C46" s="45"/>
      <c r="D46" s="45"/>
      <c r="E46" s="45"/>
      <c r="N46" s="98"/>
    </row>
    <row r="47" spans="1:14" ht="12" hidden="1" customHeight="1" outlineLevel="2">
      <c r="A47" s="86" t="s">
        <v>186</v>
      </c>
      <c r="B47" s="53" t="s">
        <v>407</v>
      </c>
      <c r="C47" s="45"/>
      <c r="D47" s="45"/>
      <c r="E47" s="45"/>
      <c r="N47" s="98"/>
    </row>
    <row r="48" spans="1:14" ht="12" hidden="1" customHeight="1" outlineLevel="2">
      <c r="A48" s="86" t="s">
        <v>188</v>
      </c>
      <c r="B48" s="53">
        <v>1</v>
      </c>
      <c r="C48" s="45"/>
      <c r="D48" s="45"/>
      <c r="E48" s="45"/>
      <c r="N48" s="98"/>
    </row>
    <row r="49" spans="1:14" ht="12" hidden="1" customHeight="1" outlineLevel="2">
      <c r="A49" s="86" t="s">
        <v>189</v>
      </c>
      <c r="B49" s="53" t="s">
        <v>383</v>
      </c>
      <c r="C49" s="45"/>
      <c r="D49" s="45"/>
      <c r="E49" s="45"/>
      <c r="N49" s="98"/>
    </row>
    <row r="50" spans="1:14" ht="12" hidden="1" customHeight="1" outlineLevel="2">
      <c r="A50" s="86" t="s">
        <v>191</v>
      </c>
      <c r="B50" s="53">
        <v>36</v>
      </c>
      <c r="C50" s="45"/>
      <c r="D50" s="45"/>
      <c r="E50" s="45"/>
      <c r="N50" s="98"/>
    </row>
    <row r="51" spans="1:14" ht="12" hidden="1" customHeight="1" outlineLevel="2">
      <c r="A51" s="86" t="s">
        <v>374</v>
      </c>
      <c r="B51" s="53">
        <v>96</v>
      </c>
      <c r="C51" s="45"/>
      <c r="D51" s="45"/>
      <c r="E51" s="45"/>
      <c r="N51" s="98"/>
    </row>
    <row r="52" spans="1:14" ht="12" hidden="1" customHeight="1" outlineLevel="2">
      <c r="A52" s="86" t="s">
        <v>375</v>
      </c>
      <c r="B52" s="53">
        <v>0.16</v>
      </c>
      <c r="C52" s="45"/>
      <c r="D52" s="45"/>
      <c r="E52" s="45"/>
      <c r="N52" s="98"/>
    </row>
    <row r="53" spans="1:14" ht="12" hidden="1" customHeight="1" outlineLevel="2">
      <c r="A53" s="86" t="s">
        <v>408</v>
      </c>
      <c r="B53" s="53">
        <v>387720</v>
      </c>
      <c r="C53" s="45"/>
      <c r="D53" s="45"/>
      <c r="E53" s="45"/>
      <c r="N53" s="98"/>
    </row>
    <row r="54" spans="1:14" ht="12" hidden="1" customHeight="1" outlineLevel="2">
      <c r="A54" s="86" t="s">
        <v>192</v>
      </c>
      <c r="B54" s="53">
        <v>4</v>
      </c>
      <c r="C54" s="45"/>
      <c r="D54" s="45"/>
      <c r="E54" s="45"/>
      <c r="N54" s="98"/>
    </row>
    <row r="55" spans="1:14" ht="12" hidden="1" customHeight="1" outlineLevel="2">
      <c r="A55" s="86" t="s">
        <v>197</v>
      </c>
      <c r="B55" s="53" t="s">
        <v>198</v>
      </c>
      <c r="C55" s="45"/>
      <c r="D55" s="45"/>
      <c r="E55" s="45"/>
      <c r="N55" s="98"/>
    </row>
    <row r="56" spans="1:14" ht="12" hidden="1" customHeight="1" outlineLevel="2">
      <c r="A56" s="86" t="s">
        <v>199</v>
      </c>
      <c r="B56" s="53" t="s">
        <v>409</v>
      </c>
      <c r="C56" s="45"/>
      <c r="D56" s="45"/>
      <c r="E56" s="45"/>
      <c r="N56" s="98"/>
    </row>
    <row r="57" spans="1:14" ht="12" hidden="1" customHeight="1" outlineLevel="2">
      <c r="A57" s="86" t="s">
        <v>201</v>
      </c>
      <c r="B57" s="53" t="s">
        <v>202</v>
      </c>
      <c r="C57" s="45"/>
      <c r="D57" s="45"/>
      <c r="E57" s="45"/>
      <c r="N57" s="98"/>
    </row>
    <row r="58" spans="1:14" ht="12" hidden="1" customHeight="1" outlineLevel="2">
      <c r="A58" s="86" t="s">
        <v>203</v>
      </c>
      <c r="B58" s="53" t="s">
        <v>202</v>
      </c>
      <c r="C58" s="45"/>
      <c r="D58" s="45"/>
      <c r="E58" s="45"/>
      <c r="N58" s="98"/>
    </row>
    <row r="59" spans="1:14" ht="12" hidden="1" customHeight="1" outlineLevel="2">
      <c r="A59" s="86" t="s">
        <v>400</v>
      </c>
      <c r="B59" s="53" t="s">
        <v>196</v>
      </c>
      <c r="C59" s="45"/>
      <c r="D59" s="45"/>
      <c r="E59" s="45"/>
      <c r="N59" s="98"/>
    </row>
    <row r="60" spans="1:14" ht="12" hidden="1" customHeight="1" outlineLevel="2">
      <c r="A60" s="86" t="s">
        <v>206</v>
      </c>
      <c r="B60" s="53" t="s">
        <v>390</v>
      </c>
      <c r="C60" s="45"/>
      <c r="D60" s="45"/>
      <c r="E60" s="45"/>
      <c r="N60" s="98"/>
    </row>
    <row r="61" spans="1:14" ht="12" hidden="1" customHeight="1" outlineLevel="2">
      <c r="A61" s="86" t="s">
        <v>208</v>
      </c>
      <c r="B61" s="53" t="s">
        <v>391</v>
      </c>
      <c r="C61" s="45"/>
      <c r="D61" s="45"/>
      <c r="E61" s="45"/>
      <c r="N61" s="98"/>
    </row>
    <row r="62" spans="1:14" ht="12" hidden="1" customHeight="1" outlineLevel="2">
      <c r="A62" s="86" t="s">
        <v>210</v>
      </c>
      <c r="B62" s="53" t="s">
        <v>388</v>
      </c>
      <c r="C62" s="45"/>
      <c r="D62" s="45"/>
      <c r="E62" s="45"/>
      <c r="N62" s="98"/>
    </row>
    <row r="63" spans="1:14" ht="12" hidden="1" customHeight="1" outlineLevel="2">
      <c r="A63" s="86" t="s">
        <v>212</v>
      </c>
      <c r="B63" s="53">
        <v>20</v>
      </c>
      <c r="C63" s="45"/>
      <c r="D63" s="45"/>
      <c r="E63" s="45"/>
      <c r="N63" s="98"/>
    </row>
    <row r="64" spans="1:14" ht="12" hidden="1" customHeight="1" outlineLevel="2">
      <c r="A64" s="86" t="s">
        <v>213</v>
      </c>
      <c r="B64" s="53" t="s">
        <v>392</v>
      </c>
      <c r="C64" s="45"/>
      <c r="D64" s="45"/>
      <c r="E64" s="45"/>
      <c r="N64" s="98"/>
    </row>
    <row r="65" spans="1:14" ht="12" hidden="1" customHeight="1" outlineLevel="2">
      <c r="A65" s="86" t="s">
        <v>215</v>
      </c>
      <c r="B65" s="53" t="s">
        <v>196</v>
      </c>
      <c r="C65" s="45"/>
      <c r="D65" s="45"/>
      <c r="E65" s="45"/>
      <c r="N65" s="98"/>
    </row>
    <row r="66" spans="1:14" ht="12" hidden="1" customHeight="1" outlineLevel="2">
      <c r="A66" s="86" t="s">
        <v>216</v>
      </c>
      <c r="B66" s="53" t="s">
        <v>393</v>
      </c>
      <c r="C66" s="45"/>
      <c r="D66" s="45"/>
      <c r="E66" s="45"/>
      <c r="N66" s="98"/>
    </row>
    <row r="67" spans="1:14" ht="12" hidden="1" customHeight="1" outlineLevel="2">
      <c r="A67" s="86" t="s">
        <v>218</v>
      </c>
      <c r="B67" s="53">
        <v>200</v>
      </c>
      <c r="C67" s="45"/>
      <c r="D67" s="45"/>
      <c r="E67" s="45"/>
      <c r="N67" s="98"/>
    </row>
    <row r="68" spans="1:14" ht="12" hidden="1" customHeight="1" outlineLevel="2">
      <c r="A68" s="86" t="s">
        <v>220</v>
      </c>
      <c r="B68" s="53" t="s">
        <v>410</v>
      </c>
      <c r="C68" s="45"/>
      <c r="D68" s="45"/>
      <c r="E68" s="45"/>
      <c r="N68" s="98"/>
    </row>
    <row r="69" spans="1:14" ht="12" hidden="1" customHeight="1" outlineLevel="2">
      <c r="A69" s="86" t="s">
        <v>222</v>
      </c>
      <c r="B69" s="53">
        <v>1.47</v>
      </c>
      <c r="C69" s="45"/>
      <c r="D69" s="45"/>
      <c r="E69" s="45"/>
      <c r="N69" s="98"/>
    </row>
    <row r="70" spans="1:14" ht="12" hidden="1" customHeight="1" outlineLevel="2">
      <c r="A70" s="86" t="s">
        <v>223</v>
      </c>
      <c r="B70" s="53">
        <v>2</v>
      </c>
      <c r="C70" s="45"/>
      <c r="D70" s="45"/>
      <c r="E70" s="45"/>
      <c r="N70" s="98"/>
    </row>
    <row r="71" spans="1:14" ht="12" hidden="1" customHeight="1" outlineLevel="2">
      <c r="A71" s="86" t="s">
        <v>224</v>
      </c>
      <c r="B71" s="53" t="s">
        <v>411</v>
      </c>
      <c r="C71" s="45"/>
      <c r="D71" s="45"/>
      <c r="E71" s="45"/>
      <c r="N71" s="98"/>
    </row>
    <row r="72" spans="1:14" ht="12" hidden="1" customHeight="1" outlineLevel="2">
      <c r="A72" s="86" t="s">
        <v>226</v>
      </c>
      <c r="B72" s="53">
        <v>0.01</v>
      </c>
      <c r="C72" s="45"/>
      <c r="D72" s="45"/>
      <c r="E72" s="45"/>
      <c r="N72" s="98"/>
    </row>
    <row r="73" spans="1:14" ht="12" hidden="1" customHeight="1" outlineLevel="2">
      <c r="A73" s="86" t="s">
        <v>227</v>
      </c>
      <c r="B73" s="53">
        <v>3.12</v>
      </c>
      <c r="C73" s="45"/>
      <c r="D73" s="45"/>
      <c r="E73" s="45"/>
      <c r="N73" s="98"/>
    </row>
    <row r="74" spans="1:14" ht="22.5" customHeight="1" outlineLevel="1" collapsed="1">
      <c r="A74" s="30" t="s">
        <v>461</v>
      </c>
      <c r="B74" s="30" t="s">
        <v>396</v>
      </c>
      <c r="C74" s="43">
        <v>4050</v>
      </c>
      <c r="D74" s="43">
        <v>3660</v>
      </c>
      <c r="E74" s="233">
        <v>3270</v>
      </c>
      <c r="N74" s="98"/>
    </row>
    <row r="75" spans="1:14" ht="11.25" hidden="1" customHeight="1" outlineLevel="2">
      <c r="A75" s="71" t="s">
        <v>161</v>
      </c>
      <c r="B75" s="22">
        <v>48.2</v>
      </c>
      <c r="C75" s="111"/>
      <c r="D75" s="100"/>
      <c r="E75" s="185"/>
      <c r="N75" s="98"/>
    </row>
    <row r="76" spans="1:14" ht="11.25" hidden="1" customHeight="1" outlineLevel="2">
      <c r="A76" s="58" t="s">
        <v>162</v>
      </c>
      <c r="B76" s="40">
        <v>6800</v>
      </c>
      <c r="C76" s="111"/>
      <c r="D76" s="112"/>
      <c r="E76" s="185"/>
      <c r="N76" s="98"/>
    </row>
    <row r="77" spans="1:14" ht="11.25" hidden="1" customHeight="1" outlineLevel="2">
      <c r="A77" s="58" t="s">
        <v>163</v>
      </c>
      <c r="B77" s="40">
        <v>5738</v>
      </c>
      <c r="C77" s="111"/>
      <c r="D77" s="112"/>
      <c r="E77" s="185"/>
      <c r="N77" s="98"/>
    </row>
    <row r="78" spans="1:14" ht="11.25" hidden="1" customHeight="1" outlineLevel="2">
      <c r="A78" s="58" t="s">
        <v>164</v>
      </c>
      <c r="B78" s="53" t="s">
        <v>165</v>
      </c>
      <c r="C78" s="111"/>
      <c r="D78" s="111"/>
      <c r="E78" s="185"/>
      <c r="N78" s="98"/>
    </row>
    <row r="79" spans="1:14" ht="11.25" hidden="1" customHeight="1" outlineLevel="2">
      <c r="A79" s="58" t="s">
        <v>166</v>
      </c>
      <c r="B79" s="53" t="s">
        <v>373</v>
      </c>
      <c r="C79" s="111"/>
      <c r="D79" s="111"/>
      <c r="E79" s="185"/>
      <c r="N79" s="98"/>
    </row>
    <row r="80" spans="1:14" ht="11.25" hidden="1" customHeight="1" outlineLevel="2">
      <c r="A80" s="58" t="s">
        <v>168</v>
      </c>
      <c r="B80" s="53">
        <v>40</v>
      </c>
      <c r="C80" s="111"/>
      <c r="D80" s="111"/>
      <c r="E80" s="185"/>
      <c r="N80" s="98"/>
    </row>
    <row r="81" spans="1:14" ht="11.25" hidden="1" customHeight="1" outlineLevel="2">
      <c r="A81" s="58" t="s">
        <v>169</v>
      </c>
      <c r="B81" s="53" t="s">
        <v>170</v>
      </c>
      <c r="C81" s="111"/>
      <c r="D81" s="111"/>
      <c r="E81" s="185"/>
      <c r="N81" s="98"/>
    </row>
    <row r="82" spans="1:14" ht="11.25" hidden="1" customHeight="1" outlineLevel="2">
      <c r="A82" s="58" t="s">
        <v>171</v>
      </c>
      <c r="B82" s="53">
        <v>175</v>
      </c>
      <c r="C82" s="111"/>
      <c r="D82" s="111"/>
      <c r="E82" s="185"/>
      <c r="N82" s="98"/>
    </row>
    <row r="83" spans="1:14" ht="11.25" hidden="1" customHeight="1" outlineLevel="2">
      <c r="A83" s="58" t="s">
        <v>172</v>
      </c>
      <c r="B83" s="53">
        <v>170</v>
      </c>
      <c r="C83" s="111"/>
      <c r="D83" s="111"/>
      <c r="E83" s="185"/>
      <c r="N83" s="98"/>
    </row>
    <row r="84" spans="1:14" ht="11.25" hidden="1" customHeight="1" outlineLevel="2">
      <c r="A84" s="58" t="s">
        <v>173</v>
      </c>
      <c r="B84" s="53" t="s">
        <v>174</v>
      </c>
      <c r="C84" s="111"/>
      <c r="D84" s="111"/>
      <c r="E84" s="185"/>
      <c r="N84" s="98"/>
    </row>
    <row r="85" spans="1:14" ht="11.25" hidden="1" customHeight="1" outlineLevel="2">
      <c r="A85" s="58" t="s">
        <v>25</v>
      </c>
      <c r="B85" s="40">
        <v>5000</v>
      </c>
      <c r="C85" s="111"/>
      <c r="D85" s="112"/>
      <c r="E85" s="185"/>
      <c r="N85" s="98"/>
    </row>
    <row r="86" spans="1:14" ht="11.25" hidden="1" customHeight="1" outlineLevel="2">
      <c r="A86" s="58" t="s">
        <v>175</v>
      </c>
      <c r="B86" s="53">
        <v>75</v>
      </c>
      <c r="C86" s="111"/>
      <c r="D86" s="111"/>
      <c r="E86" s="185"/>
      <c r="N86" s="98"/>
    </row>
    <row r="87" spans="1:14" ht="11.25" hidden="1" customHeight="1" outlineLevel="2">
      <c r="A87" s="58" t="s">
        <v>176</v>
      </c>
      <c r="B87" s="53">
        <v>1.4</v>
      </c>
      <c r="C87" s="111"/>
      <c r="D87" s="111"/>
      <c r="E87" s="185"/>
      <c r="N87" s="98"/>
    </row>
    <row r="88" spans="1:14" ht="11.25" hidden="1" customHeight="1" outlineLevel="2">
      <c r="A88" s="58" t="s">
        <v>374</v>
      </c>
      <c r="B88" s="53">
        <v>98.68</v>
      </c>
      <c r="C88" s="111"/>
      <c r="D88" s="111"/>
      <c r="E88" s="185"/>
      <c r="N88" s="98"/>
    </row>
    <row r="89" spans="1:14" ht="11.25" hidden="1" customHeight="1" outlineLevel="2">
      <c r="A89" s="58" t="s">
        <v>375</v>
      </c>
      <c r="B89" s="53">
        <v>0.11</v>
      </c>
      <c r="C89" s="111"/>
      <c r="D89" s="111"/>
      <c r="E89" s="111"/>
      <c r="N89" s="98"/>
    </row>
    <row r="90" spans="1:14" ht="11.25" hidden="1" customHeight="1" outlineLevel="2">
      <c r="A90" s="58" t="s">
        <v>376</v>
      </c>
      <c r="B90" s="53">
        <v>252836</v>
      </c>
      <c r="C90" s="111"/>
      <c r="D90" s="111"/>
      <c r="E90" s="111"/>
      <c r="N90" s="98"/>
    </row>
    <row r="91" spans="1:14" ht="11.25" hidden="1" customHeight="1" outlineLevel="2">
      <c r="A91" s="58" t="s">
        <v>192</v>
      </c>
      <c r="B91" s="53">
        <v>4</v>
      </c>
      <c r="C91" s="111"/>
      <c r="D91" s="111"/>
      <c r="E91" s="111"/>
      <c r="N91" s="98"/>
    </row>
    <row r="92" spans="1:14" ht="11.25" hidden="1" customHeight="1" outlineLevel="2">
      <c r="A92" s="58" t="s">
        <v>177</v>
      </c>
      <c r="B92" s="53" t="s">
        <v>377</v>
      </c>
      <c r="C92" s="111"/>
      <c r="D92" s="111"/>
      <c r="E92" s="111"/>
      <c r="N92" s="98"/>
    </row>
    <row r="93" spans="1:14" ht="11.25" hidden="1" customHeight="1" outlineLevel="2">
      <c r="A93" s="58" t="s">
        <v>179</v>
      </c>
      <c r="B93" s="53">
        <v>1</v>
      </c>
      <c r="C93" s="111"/>
      <c r="D93" s="111"/>
      <c r="E93" s="111"/>
      <c r="N93" s="98"/>
    </row>
    <row r="94" spans="1:14" ht="11.25" hidden="1" customHeight="1" outlineLevel="2">
      <c r="A94" s="58" t="s">
        <v>180</v>
      </c>
      <c r="B94" s="53" t="s">
        <v>181</v>
      </c>
      <c r="C94" s="111"/>
      <c r="D94" s="111"/>
      <c r="E94" s="111"/>
      <c r="N94" s="98"/>
    </row>
    <row r="95" spans="1:14" ht="11.25" hidden="1" customHeight="1" outlineLevel="2">
      <c r="A95" s="58" t="s">
        <v>182</v>
      </c>
      <c r="B95" s="53" t="s">
        <v>378</v>
      </c>
      <c r="C95" s="111"/>
      <c r="D95" s="111"/>
      <c r="E95" s="111"/>
      <c r="N95" s="98"/>
    </row>
    <row r="96" spans="1:14" ht="11.25" hidden="1" customHeight="1" outlineLevel="2">
      <c r="A96" s="58" t="s">
        <v>184</v>
      </c>
      <c r="B96" s="53">
        <v>67</v>
      </c>
      <c r="C96" s="111"/>
      <c r="D96" s="111"/>
      <c r="E96" s="111"/>
      <c r="N96" s="98"/>
    </row>
    <row r="97" spans="1:14" ht="11.25" hidden="1" customHeight="1" outlineLevel="2">
      <c r="A97" s="58" t="s">
        <v>379</v>
      </c>
      <c r="B97" s="53" t="s">
        <v>380</v>
      </c>
      <c r="C97" s="111"/>
      <c r="D97" s="111"/>
      <c r="E97" s="111"/>
      <c r="N97" s="98"/>
    </row>
    <row r="98" spans="1:14" ht="11.25" hidden="1" customHeight="1" outlineLevel="2">
      <c r="A98" s="58" t="s">
        <v>185</v>
      </c>
      <c r="B98" s="53" t="s">
        <v>381</v>
      </c>
      <c r="C98" s="111"/>
      <c r="D98" s="111"/>
      <c r="E98" s="111"/>
      <c r="N98" s="98"/>
    </row>
    <row r="99" spans="1:14" ht="11.25" hidden="1" customHeight="1" outlineLevel="2">
      <c r="A99" s="58" t="s">
        <v>186</v>
      </c>
      <c r="B99" s="53" t="s">
        <v>382</v>
      </c>
      <c r="C99" s="111"/>
      <c r="D99" s="111"/>
      <c r="E99" s="111"/>
      <c r="N99" s="98"/>
    </row>
    <row r="100" spans="1:14" ht="11.25" hidden="1" customHeight="1" outlineLevel="2">
      <c r="A100" s="58" t="s">
        <v>188</v>
      </c>
      <c r="B100" s="53">
        <v>1</v>
      </c>
      <c r="C100" s="111"/>
      <c r="D100" s="111"/>
      <c r="E100" s="111"/>
      <c r="N100" s="98"/>
    </row>
    <row r="101" spans="1:14" ht="11.25" hidden="1" customHeight="1" outlineLevel="2">
      <c r="A101" s="58" t="s">
        <v>189</v>
      </c>
      <c r="B101" s="53" t="s">
        <v>383</v>
      </c>
      <c r="C101" s="111"/>
      <c r="D101" s="111"/>
      <c r="E101" s="111"/>
      <c r="N101" s="98"/>
    </row>
    <row r="102" spans="1:14" ht="11.25" hidden="1" customHeight="1" outlineLevel="2">
      <c r="A102" s="58" t="s">
        <v>191</v>
      </c>
      <c r="B102" s="53">
        <v>48</v>
      </c>
      <c r="C102" s="111"/>
      <c r="D102" s="111"/>
      <c r="E102" s="111"/>
      <c r="N102" s="98"/>
    </row>
    <row r="103" spans="1:14" ht="11.25" hidden="1" customHeight="1" outlineLevel="2">
      <c r="A103" s="58" t="s">
        <v>197</v>
      </c>
      <c r="B103" s="53" t="s">
        <v>198</v>
      </c>
      <c r="C103" s="111"/>
      <c r="D103" s="111"/>
      <c r="E103" s="111"/>
      <c r="N103" s="98"/>
    </row>
    <row r="104" spans="1:14" ht="11.25" hidden="1" customHeight="1" outlineLevel="2">
      <c r="A104" s="58" t="s">
        <v>199</v>
      </c>
      <c r="B104" s="53" t="s">
        <v>384</v>
      </c>
      <c r="C104" s="111"/>
      <c r="D104" s="111"/>
      <c r="E104" s="111"/>
      <c r="N104" s="98"/>
    </row>
    <row r="105" spans="1:14" hidden="1" outlineLevel="2">
      <c r="A105" s="58" t="s">
        <v>201</v>
      </c>
      <c r="B105" s="53" t="s">
        <v>202</v>
      </c>
      <c r="C105" s="111"/>
      <c r="D105" s="111"/>
      <c r="E105" s="111"/>
      <c r="N105" s="98"/>
    </row>
    <row r="106" spans="1:14" ht="11.25" hidden="1" customHeight="1" outlineLevel="2">
      <c r="A106" s="58" t="s">
        <v>203</v>
      </c>
      <c r="B106" s="53" t="s">
        <v>202</v>
      </c>
      <c r="C106" s="111"/>
      <c r="D106" s="111"/>
      <c r="E106" s="111"/>
      <c r="N106" s="98"/>
    </row>
    <row r="107" spans="1:14" ht="11.25" hidden="1" customHeight="1" outlineLevel="2">
      <c r="A107" s="58" t="s">
        <v>385</v>
      </c>
      <c r="B107" s="53" t="s">
        <v>386</v>
      </c>
      <c r="C107" s="111"/>
      <c r="D107" s="111"/>
      <c r="E107" s="111"/>
      <c r="N107" s="98"/>
    </row>
    <row r="108" spans="1:14" ht="11.25" hidden="1" customHeight="1" outlineLevel="2">
      <c r="A108" s="58" t="s">
        <v>387</v>
      </c>
      <c r="B108" s="53" t="s">
        <v>196</v>
      </c>
      <c r="C108" s="111"/>
      <c r="D108" s="111"/>
      <c r="E108" s="111"/>
      <c r="N108" s="98"/>
    </row>
    <row r="109" spans="1:14" ht="11.25" hidden="1" customHeight="1" outlineLevel="2">
      <c r="A109" s="58" t="s">
        <v>210</v>
      </c>
      <c r="B109" s="53" t="s">
        <v>388</v>
      </c>
      <c r="C109" s="111"/>
      <c r="D109" s="111"/>
      <c r="E109" s="111"/>
      <c r="N109" s="98"/>
    </row>
    <row r="110" spans="1:14" ht="11.25" hidden="1" customHeight="1" outlineLevel="2">
      <c r="A110" s="58" t="s">
        <v>204</v>
      </c>
      <c r="B110" s="53" t="s">
        <v>389</v>
      </c>
      <c r="C110" s="111"/>
      <c r="D110" s="111"/>
      <c r="E110" s="111"/>
      <c r="N110" s="98"/>
    </row>
    <row r="111" spans="1:14" ht="11.25" hidden="1" customHeight="1" outlineLevel="2">
      <c r="A111" s="58" t="s">
        <v>206</v>
      </c>
      <c r="B111" s="53" t="s">
        <v>390</v>
      </c>
      <c r="C111" s="111"/>
      <c r="D111" s="111"/>
      <c r="E111" s="111"/>
      <c r="N111" s="98"/>
    </row>
    <row r="112" spans="1:14" ht="11.25" hidden="1" customHeight="1" outlineLevel="2">
      <c r="A112" s="58" t="s">
        <v>208</v>
      </c>
      <c r="B112" s="53" t="s">
        <v>391</v>
      </c>
      <c r="C112" s="111"/>
      <c r="D112" s="111"/>
      <c r="E112" s="111"/>
      <c r="N112" s="98"/>
    </row>
    <row r="113" spans="1:14" ht="11.25" hidden="1" customHeight="1" outlineLevel="2">
      <c r="A113" s="58" t="s">
        <v>212</v>
      </c>
      <c r="B113" s="53">
        <v>65</v>
      </c>
      <c r="C113" s="111"/>
      <c r="D113" s="111"/>
      <c r="E113" s="111"/>
      <c r="N113" s="98"/>
    </row>
    <row r="114" spans="1:14" ht="11.25" hidden="1" customHeight="1" outlineLevel="2">
      <c r="A114" s="58" t="s">
        <v>213</v>
      </c>
      <c r="B114" s="53" t="s">
        <v>392</v>
      </c>
      <c r="C114" s="111"/>
      <c r="D114" s="111"/>
      <c r="E114" s="111"/>
      <c r="N114" s="98"/>
    </row>
    <row r="115" spans="1:14" ht="11.25" hidden="1" customHeight="1" outlineLevel="2">
      <c r="A115" s="58" t="s">
        <v>215</v>
      </c>
      <c r="B115" s="53" t="s">
        <v>196</v>
      </c>
      <c r="C115" s="111"/>
      <c r="D115" s="111"/>
      <c r="E115" s="111"/>
      <c r="N115" s="98"/>
    </row>
    <row r="116" spans="1:14" ht="11.25" hidden="1" customHeight="1" outlineLevel="2">
      <c r="A116" s="58" t="s">
        <v>216</v>
      </c>
      <c r="B116" s="53" t="s">
        <v>393</v>
      </c>
      <c r="C116" s="111"/>
      <c r="D116" s="111"/>
      <c r="E116" s="111"/>
      <c r="N116" s="98"/>
    </row>
    <row r="117" spans="1:14" ht="11.25" hidden="1" customHeight="1" outlineLevel="2">
      <c r="A117" s="58" t="s">
        <v>218</v>
      </c>
      <c r="B117" s="53">
        <v>200</v>
      </c>
      <c r="C117" s="111"/>
      <c r="D117" s="111"/>
      <c r="E117" s="111"/>
      <c r="N117" s="98"/>
    </row>
    <row r="118" spans="1:14" ht="11.25" hidden="1" customHeight="1" outlineLevel="2">
      <c r="A118" s="58" t="s">
        <v>220</v>
      </c>
      <c r="B118" s="53" t="s">
        <v>394</v>
      </c>
      <c r="C118" s="111"/>
      <c r="D118" s="111"/>
      <c r="E118" s="111"/>
      <c r="N118" s="98"/>
    </row>
    <row r="119" spans="1:14" ht="11.25" hidden="1" customHeight="1" outlineLevel="2">
      <c r="A119" s="58" t="s">
        <v>222</v>
      </c>
      <c r="B119" s="53">
        <v>1.72</v>
      </c>
      <c r="C119" s="111"/>
      <c r="D119" s="111"/>
      <c r="E119" s="111"/>
      <c r="N119" s="98"/>
    </row>
    <row r="120" spans="1:14" ht="11.25" hidden="1" customHeight="1" outlineLevel="2">
      <c r="A120" s="58" t="s">
        <v>223</v>
      </c>
      <c r="B120" s="53">
        <v>1</v>
      </c>
      <c r="C120" s="111"/>
      <c r="D120" s="111"/>
      <c r="E120" s="111"/>
      <c r="N120" s="98"/>
    </row>
    <row r="121" spans="1:14" ht="11.25" hidden="1" customHeight="1" outlineLevel="2">
      <c r="A121" s="58" t="s">
        <v>224</v>
      </c>
      <c r="B121" s="53" t="s">
        <v>395</v>
      </c>
      <c r="C121" s="111"/>
      <c r="D121" s="111"/>
      <c r="E121" s="111"/>
      <c r="N121" s="98"/>
    </row>
    <row r="122" spans="1:14" ht="11.25" hidden="1" customHeight="1" outlineLevel="2">
      <c r="A122" s="58" t="s">
        <v>226</v>
      </c>
      <c r="B122" s="53">
        <v>0.04</v>
      </c>
      <c r="C122" s="111"/>
      <c r="D122" s="111"/>
      <c r="E122" s="111"/>
      <c r="N122" s="98"/>
    </row>
    <row r="123" spans="1:14" ht="11.25" hidden="1" customHeight="1" outlineLevel="2">
      <c r="A123" s="58" t="s">
        <v>227</v>
      </c>
      <c r="B123" s="27">
        <v>1.84</v>
      </c>
      <c r="C123" s="111"/>
      <c r="D123" s="103"/>
      <c r="E123" s="111"/>
      <c r="N123" s="98"/>
    </row>
    <row r="124" spans="1:14" ht="22.5" customHeight="1" outlineLevel="1" collapsed="1">
      <c r="A124" s="30" t="s">
        <v>416</v>
      </c>
      <c r="B124" s="30" t="s">
        <v>426</v>
      </c>
      <c r="C124" s="230">
        <v>5660</v>
      </c>
      <c r="D124" s="230">
        <v>4810</v>
      </c>
      <c r="E124" s="234">
        <v>4250</v>
      </c>
      <c r="N124" s="98"/>
    </row>
    <row r="125" spans="1:14" ht="12" hidden="1" customHeight="1" outlineLevel="2">
      <c r="A125" s="63" t="s">
        <v>20</v>
      </c>
      <c r="B125" s="53" t="s">
        <v>417</v>
      </c>
      <c r="C125" s="44"/>
      <c r="D125" s="44"/>
      <c r="E125" s="44"/>
      <c r="N125" s="98"/>
    </row>
    <row r="126" spans="1:14" ht="12" hidden="1" customHeight="1" outlineLevel="2">
      <c r="A126" s="63" t="s">
        <v>30</v>
      </c>
      <c r="B126" s="53" t="s">
        <v>418</v>
      </c>
      <c r="C126" s="45"/>
      <c r="D126" s="45"/>
      <c r="E126" s="45"/>
      <c r="N126" s="98"/>
    </row>
    <row r="127" spans="1:14" ht="12" hidden="1" customHeight="1" outlineLevel="2">
      <c r="A127" s="63" t="s">
        <v>32</v>
      </c>
      <c r="B127" s="53" t="s">
        <v>33</v>
      </c>
      <c r="C127" s="45"/>
      <c r="D127" s="45"/>
      <c r="E127" s="45"/>
      <c r="N127" s="98"/>
    </row>
    <row r="128" spans="1:14" ht="12" hidden="1" customHeight="1" outlineLevel="2">
      <c r="A128" s="63" t="s">
        <v>21</v>
      </c>
      <c r="B128" s="53" t="s">
        <v>419</v>
      </c>
      <c r="C128" s="45"/>
      <c r="D128" s="45"/>
      <c r="E128" s="45"/>
      <c r="N128" s="98"/>
    </row>
    <row r="129" spans="1:14" ht="12" hidden="1" customHeight="1" outlineLevel="2">
      <c r="A129" s="63" t="s">
        <v>35</v>
      </c>
      <c r="B129" s="53">
        <v>67</v>
      </c>
      <c r="C129" s="45"/>
      <c r="D129" s="45"/>
      <c r="E129" s="45"/>
      <c r="N129" s="98"/>
    </row>
    <row r="130" spans="1:14" ht="12" hidden="1" customHeight="1" outlineLevel="2">
      <c r="A130" s="63" t="s">
        <v>36</v>
      </c>
      <c r="B130" s="53" t="s">
        <v>37</v>
      </c>
      <c r="C130" s="45"/>
      <c r="D130" s="45"/>
      <c r="E130" s="45"/>
      <c r="N130" s="98"/>
    </row>
    <row r="131" spans="1:14" ht="12" hidden="1" customHeight="1" outlineLevel="2">
      <c r="A131" s="63" t="s">
        <v>38</v>
      </c>
      <c r="B131" s="53" t="s">
        <v>39</v>
      </c>
      <c r="C131" s="45"/>
      <c r="D131" s="45"/>
      <c r="E131" s="45"/>
      <c r="N131" s="98"/>
    </row>
    <row r="132" spans="1:14" ht="12" hidden="1" customHeight="1" outlineLevel="2">
      <c r="A132" s="63" t="s">
        <v>40</v>
      </c>
      <c r="B132" s="53" t="s">
        <v>381</v>
      </c>
      <c r="C132" s="45"/>
      <c r="D132" s="45"/>
      <c r="E132" s="45"/>
      <c r="N132" s="98"/>
    </row>
    <row r="133" spans="1:14" ht="12" hidden="1" customHeight="1" outlineLevel="2">
      <c r="A133" s="63" t="s">
        <v>42</v>
      </c>
      <c r="B133" s="53" t="s">
        <v>420</v>
      </c>
      <c r="C133" s="45"/>
      <c r="D133" s="45"/>
      <c r="E133" s="45"/>
      <c r="N133" s="98"/>
    </row>
    <row r="134" spans="1:14" ht="12" hidden="1" customHeight="1" outlineLevel="2">
      <c r="A134" s="63" t="s">
        <v>43</v>
      </c>
      <c r="B134" s="53" t="s">
        <v>44</v>
      </c>
      <c r="C134" s="45"/>
      <c r="D134" s="45"/>
      <c r="E134" s="45"/>
      <c r="N134" s="98"/>
    </row>
    <row r="135" spans="1:14" ht="12" hidden="1" customHeight="1" outlineLevel="2">
      <c r="A135" s="63" t="s">
        <v>45</v>
      </c>
      <c r="B135" s="53" t="s">
        <v>421</v>
      </c>
      <c r="C135" s="45"/>
      <c r="D135" s="45"/>
      <c r="E135" s="45"/>
      <c r="N135" s="98"/>
    </row>
    <row r="136" spans="1:14" ht="12" hidden="1" customHeight="1" outlineLevel="2">
      <c r="A136" s="63" t="s">
        <v>422</v>
      </c>
      <c r="B136" s="53" t="s">
        <v>423</v>
      </c>
      <c r="C136" s="45"/>
      <c r="D136" s="45"/>
      <c r="E136" s="45"/>
      <c r="N136" s="98"/>
    </row>
    <row r="137" spans="1:14" ht="12" hidden="1" customHeight="1" outlineLevel="2">
      <c r="A137" s="63" t="s">
        <v>47</v>
      </c>
      <c r="B137" s="53" t="s">
        <v>435</v>
      </c>
      <c r="C137" s="45"/>
      <c r="D137" s="45"/>
      <c r="E137" s="45"/>
      <c r="N137" s="98"/>
    </row>
    <row r="138" spans="1:14" ht="12" hidden="1" customHeight="1" outlineLevel="2">
      <c r="A138" s="63" t="s">
        <v>48</v>
      </c>
      <c r="B138" s="53" t="s">
        <v>424</v>
      </c>
      <c r="C138" s="45"/>
      <c r="D138" s="45"/>
      <c r="E138" s="45"/>
      <c r="N138" s="98"/>
    </row>
    <row r="139" spans="1:14" ht="12" hidden="1" customHeight="1" outlineLevel="2">
      <c r="A139" s="63" t="s">
        <v>50</v>
      </c>
      <c r="B139" s="53" t="s">
        <v>425</v>
      </c>
      <c r="C139" s="45"/>
      <c r="D139" s="45"/>
      <c r="E139" s="45"/>
      <c r="N139" s="98"/>
    </row>
    <row r="140" spans="1:14" ht="12" hidden="1" customHeight="1" outlineLevel="2">
      <c r="A140" s="63" t="s">
        <v>13</v>
      </c>
      <c r="B140" s="53" t="s">
        <v>52</v>
      </c>
      <c r="C140" s="45"/>
      <c r="D140" s="45"/>
      <c r="E140" s="45"/>
      <c r="N140" s="98"/>
    </row>
    <row r="141" spans="1:14" ht="12" hidden="1" customHeight="1" outlineLevel="2">
      <c r="A141" s="63" t="s">
        <v>53</v>
      </c>
      <c r="B141" s="53" t="s">
        <v>54</v>
      </c>
      <c r="C141" s="45"/>
      <c r="D141" s="45"/>
      <c r="E141" s="45"/>
      <c r="N141" s="98"/>
    </row>
    <row r="142" spans="1:14" ht="22.5" customHeight="1" outlineLevel="1" collapsed="1">
      <c r="A142" s="30" t="s">
        <v>458</v>
      </c>
      <c r="B142" s="30" t="s">
        <v>415</v>
      </c>
      <c r="C142" s="43">
        <v>6915</v>
      </c>
      <c r="D142" s="43">
        <v>6248</v>
      </c>
      <c r="E142" s="233">
        <v>5580</v>
      </c>
      <c r="N142" s="98"/>
    </row>
    <row r="143" spans="1:14" ht="12" hidden="1" customHeight="1" outlineLevel="2">
      <c r="A143" s="58" t="s">
        <v>161</v>
      </c>
      <c r="B143" s="53">
        <v>92</v>
      </c>
      <c r="C143" s="45"/>
      <c r="D143" s="45"/>
      <c r="E143" s="45"/>
      <c r="N143" s="98"/>
    </row>
    <row r="144" spans="1:14" ht="12" hidden="1" customHeight="1" outlineLevel="2">
      <c r="A144" s="58" t="s">
        <v>162</v>
      </c>
      <c r="B144" s="40">
        <v>11920</v>
      </c>
      <c r="C144" s="45"/>
      <c r="D144" s="45"/>
      <c r="E144" s="45"/>
      <c r="N144" s="98"/>
    </row>
    <row r="145" spans="1:14" ht="12" hidden="1" customHeight="1" outlineLevel="2">
      <c r="A145" s="58" t="s">
        <v>163</v>
      </c>
      <c r="B145" s="40">
        <v>8420</v>
      </c>
      <c r="C145" s="45"/>
      <c r="D145" s="45"/>
      <c r="E145" s="45"/>
      <c r="N145" s="98"/>
    </row>
    <row r="146" spans="1:14" ht="12" hidden="1" customHeight="1" outlineLevel="2">
      <c r="A146" s="58" t="s">
        <v>164</v>
      </c>
      <c r="B146" s="53" t="s">
        <v>405</v>
      </c>
      <c r="C146" s="45"/>
      <c r="D146" s="45"/>
      <c r="E146" s="45"/>
      <c r="N146" s="98"/>
    </row>
    <row r="147" spans="1:14" ht="12" hidden="1" customHeight="1" outlineLevel="2">
      <c r="A147" s="58" t="s">
        <v>166</v>
      </c>
      <c r="B147" s="53" t="s">
        <v>406</v>
      </c>
      <c r="C147" s="45"/>
      <c r="D147" s="45"/>
      <c r="E147" s="45"/>
      <c r="N147" s="98"/>
    </row>
    <row r="148" spans="1:14" ht="12" hidden="1" customHeight="1" outlineLevel="2">
      <c r="A148" s="58" t="s">
        <v>168</v>
      </c>
      <c r="B148" s="53">
        <v>80</v>
      </c>
      <c r="C148" s="45"/>
      <c r="D148" s="45"/>
      <c r="E148" s="45"/>
      <c r="N148" s="98"/>
    </row>
    <row r="149" spans="1:14" ht="12" hidden="1" customHeight="1" outlineLevel="2">
      <c r="A149" s="58" t="s">
        <v>169</v>
      </c>
      <c r="B149" s="53" t="s">
        <v>170</v>
      </c>
      <c r="C149" s="45"/>
      <c r="D149" s="45"/>
      <c r="E149" s="45"/>
      <c r="N149" s="98"/>
    </row>
    <row r="150" spans="1:14" ht="12" hidden="1" customHeight="1" outlineLevel="2">
      <c r="A150" s="58" t="s">
        <v>171</v>
      </c>
      <c r="B150" s="53">
        <v>175</v>
      </c>
      <c r="C150" s="45"/>
      <c r="D150" s="45"/>
      <c r="E150" s="45"/>
      <c r="N150" s="98"/>
    </row>
    <row r="151" spans="1:14" ht="12" hidden="1" customHeight="1" outlineLevel="2">
      <c r="A151" s="58" t="s">
        <v>172</v>
      </c>
      <c r="B151" s="53">
        <v>149</v>
      </c>
      <c r="C151" s="45"/>
      <c r="D151" s="45"/>
      <c r="E151" s="45"/>
      <c r="N151" s="98"/>
    </row>
    <row r="152" spans="1:14" ht="12" hidden="1" customHeight="1" outlineLevel="2">
      <c r="A152" s="58" t="s">
        <v>173</v>
      </c>
      <c r="B152" s="53" t="s">
        <v>174</v>
      </c>
      <c r="C152" s="45"/>
      <c r="D152" s="45"/>
      <c r="E152" s="45"/>
      <c r="N152" s="98"/>
    </row>
    <row r="153" spans="1:14" ht="12" hidden="1" customHeight="1" outlineLevel="2">
      <c r="A153" s="58" t="s">
        <v>25</v>
      </c>
      <c r="B153" s="40">
        <v>5000</v>
      </c>
      <c r="C153" s="45"/>
      <c r="D153" s="45"/>
      <c r="E153" s="45"/>
      <c r="N153" s="98"/>
    </row>
    <row r="154" spans="1:14" ht="12" hidden="1" customHeight="1" outlineLevel="2">
      <c r="A154" s="58" t="s">
        <v>175</v>
      </c>
      <c r="B154" s="53">
        <v>82</v>
      </c>
      <c r="C154" s="45"/>
      <c r="D154" s="45"/>
      <c r="E154" s="45"/>
      <c r="N154" s="98"/>
    </row>
    <row r="155" spans="1:14" ht="12" hidden="1" customHeight="1" outlineLevel="2">
      <c r="A155" s="58" t="s">
        <v>176</v>
      </c>
      <c r="B155" s="53">
        <v>1.4</v>
      </c>
      <c r="C155" s="45"/>
      <c r="D155" s="45"/>
      <c r="E155" s="45"/>
      <c r="N155" s="98"/>
    </row>
    <row r="156" spans="1:14" ht="12" hidden="1" customHeight="1" outlineLevel="2">
      <c r="A156" s="58" t="s">
        <v>177</v>
      </c>
      <c r="B156" s="53" t="s">
        <v>377</v>
      </c>
      <c r="C156" s="45"/>
      <c r="D156" s="45"/>
      <c r="E156" s="45"/>
      <c r="N156" s="98"/>
    </row>
    <row r="157" spans="1:14" ht="12" hidden="1" customHeight="1" outlineLevel="2">
      <c r="A157" s="58" t="s">
        <v>179</v>
      </c>
      <c r="B157" s="53">
        <v>2</v>
      </c>
      <c r="C157" s="45"/>
      <c r="D157" s="45"/>
      <c r="E157" s="45"/>
      <c r="N157" s="98"/>
    </row>
    <row r="158" spans="1:14" ht="12" hidden="1" customHeight="1" outlineLevel="2">
      <c r="A158" s="58" t="s">
        <v>180</v>
      </c>
      <c r="B158" s="53" t="s">
        <v>181</v>
      </c>
      <c r="C158" s="45"/>
      <c r="D158" s="45"/>
      <c r="E158" s="45"/>
      <c r="N158" s="98"/>
    </row>
    <row r="159" spans="1:14" ht="12" hidden="1" customHeight="1" outlineLevel="2">
      <c r="A159" s="58" t="s">
        <v>182</v>
      </c>
      <c r="B159" s="53" t="s">
        <v>378</v>
      </c>
      <c r="C159" s="45"/>
      <c r="D159" s="45"/>
      <c r="E159" s="45"/>
      <c r="N159" s="98"/>
    </row>
    <row r="160" spans="1:14" ht="12" hidden="1" customHeight="1" outlineLevel="2">
      <c r="A160" s="58" t="s">
        <v>184</v>
      </c>
      <c r="B160" s="53">
        <v>67</v>
      </c>
      <c r="C160" s="45"/>
      <c r="D160" s="45"/>
      <c r="E160" s="45"/>
      <c r="N160" s="98"/>
    </row>
    <row r="161" spans="1:14" ht="12" hidden="1" customHeight="1" outlineLevel="2">
      <c r="A161" s="58" t="s">
        <v>185</v>
      </c>
      <c r="B161" s="53" t="s">
        <v>381</v>
      </c>
      <c r="C161" s="45"/>
      <c r="D161" s="45"/>
      <c r="E161" s="45"/>
      <c r="N161" s="98"/>
    </row>
    <row r="162" spans="1:14" ht="12" hidden="1" customHeight="1" outlineLevel="2">
      <c r="A162" s="58" t="s">
        <v>186</v>
      </c>
      <c r="B162" s="53" t="s">
        <v>407</v>
      </c>
      <c r="C162" s="45"/>
      <c r="D162" s="45"/>
      <c r="E162" s="45"/>
      <c r="N162" s="98"/>
    </row>
    <row r="163" spans="1:14" ht="12" hidden="1" customHeight="1" outlineLevel="2">
      <c r="A163" s="58" t="s">
        <v>188</v>
      </c>
      <c r="B163" s="53">
        <v>1</v>
      </c>
      <c r="C163" s="45"/>
      <c r="D163" s="45"/>
      <c r="E163" s="45"/>
      <c r="N163" s="98"/>
    </row>
    <row r="164" spans="1:14" ht="12" hidden="1" customHeight="1" outlineLevel="2">
      <c r="A164" s="58" t="s">
        <v>189</v>
      </c>
      <c r="B164" s="53" t="s">
        <v>383</v>
      </c>
      <c r="C164" s="45"/>
      <c r="D164" s="45"/>
      <c r="E164" s="45"/>
      <c r="N164" s="98"/>
    </row>
    <row r="165" spans="1:14" ht="12" hidden="1" customHeight="1" outlineLevel="2">
      <c r="A165" s="58" t="s">
        <v>191</v>
      </c>
      <c r="B165" s="53">
        <v>36</v>
      </c>
      <c r="C165" s="45"/>
      <c r="D165" s="45"/>
      <c r="E165" s="45"/>
      <c r="N165" s="98"/>
    </row>
    <row r="166" spans="1:14" ht="12" hidden="1" customHeight="1" outlineLevel="2">
      <c r="A166" s="58" t="s">
        <v>374</v>
      </c>
      <c r="B166" s="53">
        <v>188</v>
      </c>
      <c r="C166" s="45"/>
      <c r="D166" s="45"/>
      <c r="E166" s="45"/>
      <c r="N166" s="98"/>
    </row>
    <row r="167" spans="1:14" ht="12" hidden="1" customHeight="1" outlineLevel="2">
      <c r="A167" s="58" t="s">
        <v>375</v>
      </c>
      <c r="B167" s="53">
        <v>0.15</v>
      </c>
      <c r="C167" s="45"/>
      <c r="D167" s="45"/>
      <c r="E167" s="45"/>
      <c r="N167" s="98"/>
    </row>
    <row r="168" spans="1:14" ht="12" hidden="1" customHeight="1" outlineLevel="2">
      <c r="A168" s="58" t="s">
        <v>408</v>
      </c>
      <c r="B168" s="53">
        <v>764324</v>
      </c>
      <c r="C168" s="45"/>
      <c r="D168" s="45"/>
      <c r="E168" s="45"/>
      <c r="N168" s="98"/>
    </row>
    <row r="169" spans="1:14" ht="12" hidden="1" customHeight="1" outlineLevel="2">
      <c r="A169" s="58" t="s">
        <v>192</v>
      </c>
      <c r="B169" s="53">
        <v>4</v>
      </c>
      <c r="C169" s="45"/>
      <c r="D169" s="45"/>
      <c r="E169" s="45"/>
      <c r="N169" s="98"/>
    </row>
    <row r="170" spans="1:14" ht="12" hidden="1" customHeight="1" outlineLevel="2">
      <c r="A170" s="58" t="s">
        <v>197</v>
      </c>
      <c r="B170" s="53" t="s">
        <v>198</v>
      </c>
      <c r="C170" s="45"/>
      <c r="D170" s="45"/>
      <c r="E170" s="45"/>
      <c r="N170" s="98"/>
    </row>
    <row r="171" spans="1:14" ht="12" hidden="1" customHeight="1" outlineLevel="2">
      <c r="A171" s="58" t="s">
        <v>199</v>
      </c>
      <c r="B171" s="53" t="s">
        <v>409</v>
      </c>
      <c r="C171" s="45"/>
      <c r="D171" s="45"/>
      <c r="E171" s="45"/>
      <c r="N171" s="98"/>
    </row>
    <row r="172" spans="1:14" ht="12" hidden="1" customHeight="1" outlineLevel="2">
      <c r="A172" s="58" t="s">
        <v>201</v>
      </c>
      <c r="B172" s="53" t="s">
        <v>202</v>
      </c>
      <c r="C172" s="45"/>
      <c r="D172" s="45"/>
      <c r="E172" s="45"/>
      <c r="N172" s="98"/>
    </row>
    <row r="173" spans="1:14" ht="12" hidden="1" customHeight="1" outlineLevel="2">
      <c r="A173" s="58" t="s">
        <v>203</v>
      </c>
      <c r="B173" s="53" t="s">
        <v>202</v>
      </c>
      <c r="C173" s="45"/>
      <c r="D173" s="45"/>
      <c r="E173" s="45"/>
      <c r="N173" s="98"/>
    </row>
    <row r="174" spans="1:14" ht="12" hidden="1" customHeight="1" outlineLevel="2">
      <c r="A174" s="58" t="s">
        <v>400</v>
      </c>
      <c r="B174" s="53" t="s">
        <v>196</v>
      </c>
      <c r="C174" s="45"/>
      <c r="D174" s="45"/>
      <c r="E174" s="45"/>
      <c r="N174" s="98"/>
    </row>
    <row r="175" spans="1:14" ht="12" hidden="1" customHeight="1" outlineLevel="2">
      <c r="A175" s="58" t="s">
        <v>206</v>
      </c>
      <c r="B175" s="53" t="s">
        <v>390</v>
      </c>
      <c r="C175" s="45"/>
      <c r="D175" s="45"/>
      <c r="E175" s="45"/>
      <c r="N175" s="98"/>
    </row>
    <row r="176" spans="1:14" ht="12" hidden="1" customHeight="1" outlineLevel="2">
      <c r="A176" s="58" t="s">
        <v>208</v>
      </c>
      <c r="B176" s="53" t="s">
        <v>391</v>
      </c>
      <c r="C176" s="45"/>
      <c r="D176" s="45"/>
      <c r="E176" s="45"/>
      <c r="N176" s="98"/>
    </row>
    <row r="177" spans="1:14" ht="12" hidden="1" customHeight="1" outlineLevel="2">
      <c r="A177" s="58" t="s">
        <v>210</v>
      </c>
      <c r="B177" s="53" t="s">
        <v>388</v>
      </c>
      <c r="C177" s="45"/>
      <c r="D177" s="45"/>
      <c r="E177" s="45"/>
      <c r="N177" s="98"/>
    </row>
    <row r="178" spans="1:14" ht="12" hidden="1" customHeight="1" outlineLevel="2">
      <c r="A178" s="58" t="s">
        <v>212</v>
      </c>
      <c r="B178" s="53">
        <v>20</v>
      </c>
      <c r="C178" s="45"/>
      <c r="D178" s="45"/>
      <c r="E178" s="45"/>
      <c r="N178" s="98"/>
    </row>
    <row r="179" spans="1:14" ht="12" hidden="1" customHeight="1" outlineLevel="2">
      <c r="A179" s="58" t="s">
        <v>213</v>
      </c>
      <c r="B179" s="53" t="s">
        <v>392</v>
      </c>
      <c r="C179" s="45"/>
      <c r="D179" s="45"/>
      <c r="E179" s="45"/>
      <c r="N179" s="98"/>
    </row>
    <row r="180" spans="1:14" ht="12" hidden="1" customHeight="1" outlineLevel="2">
      <c r="A180" s="58" t="s">
        <v>215</v>
      </c>
      <c r="B180" s="53" t="s">
        <v>196</v>
      </c>
      <c r="C180" s="45"/>
      <c r="D180" s="45"/>
      <c r="E180" s="45"/>
      <c r="N180" s="98"/>
    </row>
    <row r="181" spans="1:14" ht="12" hidden="1" customHeight="1" outlineLevel="2">
      <c r="A181" s="58" t="s">
        <v>216</v>
      </c>
      <c r="B181" s="53" t="s">
        <v>393</v>
      </c>
      <c r="C181" s="45"/>
      <c r="D181" s="45"/>
      <c r="E181" s="45"/>
      <c r="N181" s="98"/>
    </row>
    <row r="182" spans="1:14" ht="12" hidden="1" customHeight="1" outlineLevel="2">
      <c r="A182" s="58" t="s">
        <v>218</v>
      </c>
      <c r="B182" s="53">
        <v>200</v>
      </c>
      <c r="C182" s="45"/>
      <c r="D182" s="45"/>
      <c r="E182" s="45"/>
      <c r="N182" s="98"/>
    </row>
    <row r="183" spans="1:14" ht="12" hidden="1" customHeight="1" outlineLevel="2">
      <c r="A183" s="58" t="s">
        <v>220</v>
      </c>
      <c r="B183" s="53" t="s">
        <v>413</v>
      </c>
      <c r="C183" s="45"/>
      <c r="D183" s="45"/>
      <c r="E183" s="45"/>
      <c r="N183" s="98"/>
    </row>
    <row r="184" spans="1:14" ht="12" hidden="1" customHeight="1" outlineLevel="2">
      <c r="A184" s="58" t="s">
        <v>222</v>
      </c>
      <c r="B184" s="53">
        <v>2.4900000000000002</v>
      </c>
      <c r="C184" s="45"/>
      <c r="D184" s="45"/>
      <c r="E184" s="45"/>
      <c r="N184" s="98"/>
    </row>
    <row r="185" spans="1:14" ht="12" hidden="1" customHeight="1" outlineLevel="2">
      <c r="A185" s="58" t="s">
        <v>223</v>
      </c>
      <c r="B185" s="53">
        <v>2</v>
      </c>
      <c r="C185" s="45"/>
      <c r="D185" s="45"/>
      <c r="E185" s="45"/>
      <c r="N185" s="98"/>
    </row>
    <row r="186" spans="1:14" ht="12" hidden="1" customHeight="1" outlineLevel="2">
      <c r="A186" s="58" t="s">
        <v>224</v>
      </c>
      <c r="B186" s="53" t="s">
        <v>414</v>
      </c>
      <c r="C186" s="45"/>
      <c r="D186" s="45"/>
      <c r="E186" s="45"/>
      <c r="N186" s="98"/>
    </row>
    <row r="187" spans="1:14" ht="12" hidden="1" customHeight="1" outlineLevel="2">
      <c r="A187" s="58" t="s">
        <v>226</v>
      </c>
      <c r="B187" s="53">
        <v>0.01</v>
      </c>
      <c r="C187" s="45"/>
      <c r="D187" s="45"/>
      <c r="E187" s="45"/>
      <c r="N187" s="98"/>
    </row>
    <row r="188" spans="1:14" ht="12" hidden="1" customHeight="1" outlineLevel="2">
      <c r="A188" s="58" t="s">
        <v>227</v>
      </c>
      <c r="B188" s="53">
        <v>5.3</v>
      </c>
      <c r="C188" s="45"/>
      <c r="D188" s="45"/>
      <c r="E188" s="45"/>
      <c r="N188" s="98"/>
    </row>
    <row r="189" spans="1:14" ht="22.5" customHeight="1" outlineLevel="1" collapsed="1">
      <c r="A189" s="30" t="s">
        <v>460</v>
      </c>
      <c r="B189" s="30" t="s">
        <v>397</v>
      </c>
      <c r="C189" s="43">
        <v>7830</v>
      </c>
      <c r="D189" s="43">
        <v>7075</v>
      </c>
      <c r="E189" s="233">
        <v>6320</v>
      </c>
      <c r="N189" s="98"/>
    </row>
    <row r="190" spans="1:14" ht="12" hidden="1" customHeight="1" outlineLevel="2">
      <c r="A190" s="58" t="s">
        <v>161</v>
      </c>
      <c r="B190" s="53">
        <v>93</v>
      </c>
      <c r="C190" s="53"/>
      <c r="D190" s="113"/>
      <c r="E190" s="185"/>
      <c r="N190" s="98"/>
    </row>
    <row r="191" spans="1:14" ht="12" hidden="1" customHeight="1" outlineLevel="2">
      <c r="A191" s="58" t="s">
        <v>162</v>
      </c>
      <c r="B191" s="40">
        <v>13600</v>
      </c>
      <c r="C191" s="40"/>
      <c r="D191" s="113"/>
      <c r="E191" s="185"/>
      <c r="N191" s="98"/>
    </row>
    <row r="192" spans="1:14" ht="12" hidden="1" customHeight="1" outlineLevel="2">
      <c r="A192" s="58" t="s">
        <v>163</v>
      </c>
      <c r="B192" s="40">
        <v>11299</v>
      </c>
      <c r="C192" s="40"/>
      <c r="D192" s="113"/>
      <c r="E192" s="185"/>
      <c r="N192" s="98"/>
    </row>
    <row r="193" spans="1:14" ht="12" hidden="1" customHeight="1" outlineLevel="2">
      <c r="A193" s="58" t="s">
        <v>164</v>
      </c>
      <c r="B193" s="53" t="s">
        <v>165</v>
      </c>
      <c r="C193" s="53"/>
      <c r="D193" s="113"/>
      <c r="E193" s="185"/>
      <c r="N193" s="98"/>
    </row>
    <row r="194" spans="1:14" ht="12" hidden="1" customHeight="1" outlineLevel="2">
      <c r="A194" s="58" t="s">
        <v>166</v>
      </c>
      <c r="B194" s="53" t="s">
        <v>373</v>
      </c>
      <c r="C194" s="53"/>
      <c r="D194" s="113"/>
      <c r="E194" s="185"/>
      <c r="N194" s="98"/>
    </row>
    <row r="195" spans="1:14" ht="12" hidden="1" customHeight="1" outlineLevel="2">
      <c r="A195" s="58" t="s">
        <v>168</v>
      </c>
      <c r="B195" s="53">
        <v>80</v>
      </c>
      <c r="C195" s="53"/>
      <c r="D195" s="113"/>
      <c r="E195" s="185"/>
      <c r="N195" s="98"/>
    </row>
    <row r="196" spans="1:14" ht="12" hidden="1" customHeight="1" outlineLevel="2">
      <c r="A196" s="58" t="s">
        <v>169</v>
      </c>
      <c r="B196" s="53" t="s">
        <v>170</v>
      </c>
      <c r="C196" s="53"/>
      <c r="D196" s="113"/>
      <c r="E196" s="185"/>
      <c r="N196" s="98"/>
    </row>
    <row r="197" spans="1:14" ht="12" hidden="1" customHeight="1" outlineLevel="2">
      <c r="A197" s="58" t="s">
        <v>171</v>
      </c>
      <c r="B197" s="53">
        <v>175</v>
      </c>
      <c r="C197" s="53"/>
      <c r="D197" s="113"/>
      <c r="E197" s="185"/>
      <c r="N197" s="98"/>
    </row>
    <row r="198" spans="1:14" ht="12" hidden="1" customHeight="1" outlineLevel="2">
      <c r="A198" s="58" t="s">
        <v>172</v>
      </c>
      <c r="B198" s="53">
        <v>170</v>
      </c>
      <c r="C198" s="53"/>
      <c r="D198" s="113"/>
      <c r="E198" s="185"/>
      <c r="N198" s="98"/>
    </row>
    <row r="199" spans="1:14" ht="12" hidden="1" customHeight="1" outlineLevel="2">
      <c r="A199" s="58" t="s">
        <v>173</v>
      </c>
      <c r="B199" s="53" t="s">
        <v>174</v>
      </c>
      <c r="C199" s="53"/>
      <c r="D199" s="113"/>
      <c r="E199" s="185"/>
      <c r="N199" s="98"/>
    </row>
    <row r="200" spans="1:14" ht="12" hidden="1" customHeight="1" outlineLevel="2">
      <c r="A200" s="58" t="s">
        <v>25</v>
      </c>
      <c r="B200" s="40">
        <v>5000</v>
      </c>
      <c r="C200" s="40"/>
      <c r="D200" s="113"/>
      <c r="E200" s="185"/>
      <c r="N200" s="98"/>
    </row>
    <row r="201" spans="1:14" ht="12" hidden="1" customHeight="1" outlineLevel="2">
      <c r="A201" s="58" t="s">
        <v>175</v>
      </c>
      <c r="B201" s="53">
        <v>75</v>
      </c>
      <c r="C201" s="53"/>
      <c r="D201" s="113"/>
      <c r="E201" s="185"/>
      <c r="N201" s="98"/>
    </row>
    <row r="202" spans="1:14" ht="12" hidden="1" customHeight="1" outlineLevel="2">
      <c r="A202" s="58" t="s">
        <v>176</v>
      </c>
      <c r="B202" s="53">
        <v>1.4</v>
      </c>
      <c r="C202" s="53"/>
      <c r="D202" s="113"/>
      <c r="E202" s="185"/>
      <c r="N202" s="98"/>
    </row>
    <row r="203" spans="1:14" ht="12" hidden="1" customHeight="1" outlineLevel="2">
      <c r="A203" s="86" t="s">
        <v>374</v>
      </c>
      <c r="B203" s="53">
        <v>190.39</v>
      </c>
      <c r="C203" s="53"/>
      <c r="D203" s="113"/>
      <c r="E203" s="185"/>
      <c r="N203" s="98"/>
    </row>
    <row r="204" spans="1:14" ht="12" hidden="1" customHeight="1" outlineLevel="2">
      <c r="A204" s="58" t="s">
        <v>375</v>
      </c>
      <c r="B204" s="53">
        <v>0.11</v>
      </c>
      <c r="C204" s="53"/>
      <c r="D204" s="113"/>
      <c r="E204" s="113"/>
      <c r="N204" s="98"/>
    </row>
    <row r="205" spans="1:14" ht="12" hidden="1" customHeight="1" outlineLevel="2">
      <c r="A205" s="58" t="s">
        <v>376</v>
      </c>
      <c r="B205" s="53">
        <v>502103.45</v>
      </c>
      <c r="C205" s="53"/>
      <c r="D205" s="113"/>
      <c r="E205" s="113"/>
      <c r="N205" s="98"/>
    </row>
    <row r="206" spans="1:14" ht="12" hidden="1" customHeight="1" outlineLevel="2">
      <c r="A206" s="58" t="s">
        <v>192</v>
      </c>
      <c r="B206" s="53">
        <v>4</v>
      </c>
      <c r="C206" s="53"/>
      <c r="D206" s="113"/>
      <c r="E206" s="113"/>
      <c r="N206" s="98"/>
    </row>
    <row r="207" spans="1:14" ht="12" hidden="1" customHeight="1" outlineLevel="2">
      <c r="A207" s="58" t="s">
        <v>177</v>
      </c>
      <c r="B207" s="53" t="s">
        <v>377</v>
      </c>
      <c r="C207" s="53"/>
      <c r="D207" s="113"/>
      <c r="E207" s="113"/>
      <c r="N207" s="98"/>
    </row>
    <row r="208" spans="1:14" ht="12" hidden="1" customHeight="1" outlineLevel="2">
      <c r="A208" s="58" t="s">
        <v>179</v>
      </c>
      <c r="B208" s="53">
        <v>1</v>
      </c>
      <c r="C208" s="53"/>
      <c r="D208" s="113"/>
      <c r="E208" s="113"/>
      <c r="N208" s="98"/>
    </row>
    <row r="209" spans="1:14" ht="12" hidden="1" customHeight="1" outlineLevel="2">
      <c r="A209" s="58" t="s">
        <v>180</v>
      </c>
      <c r="B209" s="53" t="s">
        <v>181</v>
      </c>
      <c r="C209" s="53"/>
      <c r="D209" s="113"/>
      <c r="E209" s="113"/>
      <c r="N209" s="98"/>
    </row>
    <row r="210" spans="1:14" ht="12" hidden="1" customHeight="1" outlineLevel="2">
      <c r="A210" s="58" t="s">
        <v>182</v>
      </c>
      <c r="B210" s="53" t="s">
        <v>378</v>
      </c>
      <c r="C210" s="53"/>
      <c r="D210" s="113"/>
      <c r="E210" s="113"/>
      <c r="N210" s="98"/>
    </row>
    <row r="211" spans="1:14" ht="12" hidden="1" customHeight="1" outlineLevel="2">
      <c r="A211" s="58" t="s">
        <v>184</v>
      </c>
      <c r="B211" s="53">
        <v>67</v>
      </c>
      <c r="C211" s="53"/>
      <c r="D211" s="113"/>
      <c r="E211" s="113"/>
      <c r="N211" s="98"/>
    </row>
    <row r="212" spans="1:14" ht="12" hidden="1" customHeight="1" outlineLevel="2">
      <c r="A212" s="58" t="s">
        <v>379</v>
      </c>
      <c r="B212" s="53" t="s">
        <v>380</v>
      </c>
      <c r="C212" s="53"/>
      <c r="D212" s="113"/>
      <c r="E212" s="113"/>
      <c r="N212" s="98"/>
    </row>
    <row r="213" spans="1:14" ht="12" hidden="1" customHeight="1" outlineLevel="2">
      <c r="A213" s="58" t="s">
        <v>185</v>
      </c>
      <c r="B213" s="53" t="s">
        <v>381</v>
      </c>
      <c r="C213" s="53"/>
      <c r="D213" s="113"/>
      <c r="E213" s="113"/>
      <c r="N213" s="98"/>
    </row>
    <row r="214" spans="1:14" ht="12" hidden="1" customHeight="1" outlineLevel="2">
      <c r="A214" s="58" t="s">
        <v>186</v>
      </c>
      <c r="B214" s="53" t="s">
        <v>382</v>
      </c>
      <c r="C214" s="53"/>
      <c r="D214" s="113"/>
      <c r="E214" s="113"/>
      <c r="N214" s="98"/>
    </row>
    <row r="215" spans="1:14" ht="12" hidden="1" customHeight="1" outlineLevel="2">
      <c r="A215" s="58" t="s">
        <v>188</v>
      </c>
      <c r="B215" s="53">
        <v>1</v>
      </c>
      <c r="C215" s="53"/>
      <c r="D215" s="113"/>
      <c r="E215" s="113"/>
      <c r="N215" s="98"/>
    </row>
    <row r="216" spans="1:14" ht="12" hidden="1" customHeight="1" outlineLevel="2">
      <c r="A216" s="58" t="s">
        <v>189</v>
      </c>
      <c r="B216" s="53" t="s">
        <v>383</v>
      </c>
      <c r="C216" s="53"/>
      <c r="D216" s="113"/>
      <c r="E216" s="113"/>
      <c r="N216" s="98"/>
    </row>
    <row r="217" spans="1:14" ht="12" hidden="1" customHeight="1" outlineLevel="2">
      <c r="A217" s="58" t="s">
        <v>191</v>
      </c>
      <c r="B217" s="53">
        <v>48</v>
      </c>
      <c r="C217" s="53"/>
      <c r="D217" s="113"/>
      <c r="E217" s="113"/>
      <c r="N217" s="98"/>
    </row>
    <row r="218" spans="1:14" ht="12" hidden="1" customHeight="1" outlineLevel="2">
      <c r="A218" s="58" t="s">
        <v>197</v>
      </c>
      <c r="B218" s="53" t="s">
        <v>198</v>
      </c>
      <c r="C218" s="53"/>
      <c r="D218" s="111"/>
      <c r="E218" s="113"/>
      <c r="N218" s="98"/>
    </row>
    <row r="219" spans="1:14" ht="12" hidden="1" customHeight="1" outlineLevel="2">
      <c r="A219" s="58" t="s">
        <v>199</v>
      </c>
      <c r="B219" s="53" t="s">
        <v>398</v>
      </c>
      <c r="C219" s="53"/>
      <c r="D219" s="111"/>
      <c r="E219" s="113"/>
      <c r="N219" s="98"/>
    </row>
    <row r="220" spans="1:14" ht="12" hidden="1" customHeight="1" outlineLevel="2">
      <c r="A220" s="58" t="s">
        <v>399</v>
      </c>
      <c r="B220" s="53" t="s">
        <v>196</v>
      </c>
      <c r="C220" s="53"/>
      <c r="D220" s="111"/>
      <c r="E220" s="113"/>
      <c r="N220" s="98"/>
    </row>
    <row r="221" spans="1:14" ht="12" hidden="1" customHeight="1" outlineLevel="2">
      <c r="A221" s="58" t="s">
        <v>387</v>
      </c>
      <c r="B221" s="53" t="s">
        <v>196</v>
      </c>
      <c r="C221" s="53"/>
      <c r="D221" s="111"/>
      <c r="E221" s="113"/>
      <c r="N221" s="98"/>
    </row>
    <row r="222" spans="1:14" ht="12" hidden="1" customHeight="1" outlineLevel="2">
      <c r="A222" s="58" t="s">
        <v>400</v>
      </c>
      <c r="B222" s="53" t="s">
        <v>196</v>
      </c>
      <c r="C222" s="53"/>
      <c r="D222" s="111"/>
      <c r="E222" s="113"/>
      <c r="N222" s="98"/>
    </row>
    <row r="223" spans="1:14" ht="12" hidden="1" customHeight="1" outlineLevel="2">
      <c r="A223" s="58" t="s">
        <v>201</v>
      </c>
      <c r="B223" s="53" t="s">
        <v>202</v>
      </c>
      <c r="C223" s="53"/>
      <c r="D223" s="111"/>
      <c r="E223" s="113"/>
      <c r="N223" s="98"/>
    </row>
    <row r="224" spans="1:14" ht="12" hidden="1" customHeight="1" outlineLevel="2">
      <c r="A224" s="58" t="s">
        <v>203</v>
      </c>
      <c r="B224" s="53" t="s">
        <v>202</v>
      </c>
      <c r="C224" s="53"/>
      <c r="D224" s="111"/>
      <c r="E224" s="113"/>
      <c r="N224" s="98"/>
    </row>
    <row r="225" spans="1:14" ht="12" hidden="1" customHeight="1" outlineLevel="2">
      <c r="A225" s="58" t="s">
        <v>385</v>
      </c>
      <c r="B225" s="53" t="s">
        <v>401</v>
      </c>
      <c r="C225" s="53"/>
      <c r="D225" s="111"/>
      <c r="E225" s="113"/>
      <c r="N225" s="98"/>
    </row>
    <row r="226" spans="1:14" ht="12" hidden="1" customHeight="1" outlineLevel="2">
      <c r="A226" s="58" t="s">
        <v>204</v>
      </c>
      <c r="B226" s="53" t="s">
        <v>402</v>
      </c>
      <c r="C226" s="53"/>
      <c r="D226" s="111"/>
      <c r="E226" s="113"/>
      <c r="N226" s="98"/>
    </row>
    <row r="227" spans="1:14" ht="12" hidden="1" customHeight="1" outlineLevel="2">
      <c r="A227" s="58" t="s">
        <v>206</v>
      </c>
      <c r="B227" s="53" t="s">
        <v>390</v>
      </c>
      <c r="C227" s="53"/>
      <c r="D227" s="111"/>
      <c r="E227" s="113"/>
      <c r="N227" s="98"/>
    </row>
    <row r="228" spans="1:14" ht="12" hidden="1" customHeight="1" outlineLevel="2">
      <c r="A228" s="58" t="s">
        <v>208</v>
      </c>
      <c r="B228" s="53" t="s">
        <v>391</v>
      </c>
      <c r="C228" s="53"/>
      <c r="D228" s="111"/>
      <c r="E228" s="113"/>
      <c r="N228" s="98"/>
    </row>
    <row r="229" spans="1:14" ht="12" hidden="1" customHeight="1" outlineLevel="2">
      <c r="A229" s="58" t="s">
        <v>210</v>
      </c>
      <c r="B229" s="53" t="s">
        <v>388</v>
      </c>
      <c r="C229" s="53"/>
      <c r="D229" s="111"/>
      <c r="E229" s="113"/>
      <c r="N229" s="98"/>
    </row>
    <row r="230" spans="1:14" ht="12" hidden="1" customHeight="1" outlineLevel="2">
      <c r="A230" s="58" t="s">
        <v>212</v>
      </c>
      <c r="B230" s="53">
        <v>67</v>
      </c>
      <c r="C230" s="53"/>
      <c r="D230" s="111"/>
      <c r="E230" s="113"/>
      <c r="N230" s="98"/>
    </row>
    <row r="231" spans="1:14" ht="12" hidden="1" customHeight="1" outlineLevel="2">
      <c r="A231" s="58" t="s">
        <v>213</v>
      </c>
      <c r="B231" s="53" t="s">
        <v>392</v>
      </c>
      <c r="C231" s="53"/>
      <c r="D231" s="111"/>
      <c r="E231" s="113"/>
      <c r="N231" s="98"/>
    </row>
    <row r="232" spans="1:14" ht="12" hidden="1" customHeight="1" outlineLevel="2">
      <c r="A232" s="58" t="s">
        <v>215</v>
      </c>
      <c r="B232" s="53" t="s">
        <v>196</v>
      </c>
      <c r="C232" s="53"/>
      <c r="D232" s="111"/>
      <c r="E232" s="113"/>
      <c r="N232" s="98"/>
    </row>
    <row r="233" spans="1:14" ht="12" hidden="1" customHeight="1" outlineLevel="2">
      <c r="A233" s="58" t="s">
        <v>216</v>
      </c>
      <c r="B233" s="53" t="s">
        <v>393</v>
      </c>
      <c r="C233" s="53"/>
      <c r="D233" s="111"/>
      <c r="E233" s="113"/>
      <c r="N233" s="98"/>
    </row>
    <row r="234" spans="1:14" ht="12" hidden="1" customHeight="1" outlineLevel="2">
      <c r="A234" s="58" t="s">
        <v>218</v>
      </c>
      <c r="B234" s="53">
        <v>200</v>
      </c>
      <c r="C234" s="53"/>
      <c r="D234" s="111"/>
      <c r="E234" s="113"/>
      <c r="N234" s="98"/>
    </row>
    <row r="235" spans="1:14" ht="12" hidden="1" customHeight="1" outlineLevel="2">
      <c r="A235" s="58" t="s">
        <v>220</v>
      </c>
      <c r="B235" s="53" t="s">
        <v>403</v>
      </c>
      <c r="C235" s="53"/>
      <c r="D235" s="111"/>
      <c r="E235" s="113"/>
      <c r="N235" s="98"/>
    </row>
    <row r="236" spans="1:14" ht="12" hidden="1" customHeight="1" outlineLevel="2">
      <c r="A236" s="58" t="s">
        <v>222</v>
      </c>
      <c r="B236" s="53">
        <v>3.24</v>
      </c>
      <c r="C236" s="53"/>
      <c r="D236" s="111"/>
      <c r="E236" s="113"/>
      <c r="N236" s="98"/>
    </row>
    <row r="237" spans="1:14" ht="12" hidden="1" customHeight="1" outlineLevel="2">
      <c r="A237" s="58" t="s">
        <v>223</v>
      </c>
      <c r="B237" s="53">
        <v>1</v>
      </c>
      <c r="C237" s="53"/>
      <c r="D237" s="111"/>
      <c r="E237" s="113"/>
      <c r="N237" s="98"/>
    </row>
    <row r="238" spans="1:14" ht="12" hidden="1" customHeight="1" outlineLevel="2">
      <c r="A238" s="58" t="s">
        <v>224</v>
      </c>
      <c r="B238" s="53" t="s">
        <v>404</v>
      </c>
      <c r="C238" s="53"/>
      <c r="D238" s="111"/>
      <c r="E238" s="113"/>
      <c r="N238" s="98"/>
    </row>
    <row r="239" spans="1:14" ht="12" hidden="1" customHeight="1" outlineLevel="2">
      <c r="A239" s="58" t="s">
        <v>226</v>
      </c>
      <c r="B239" s="53">
        <v>0.06</v>
      </c>
      <c r="C239" s="53"/>
      <c r="D239" s="111"/>
      <c r="E239" s="113"/>
      <c r="N239" s="98"/>
    </row>
    <row r="240" spans="1:14" ht="12" hidden="1" customHeight="1" outlineLevel="2">
      <c r="A240" s="58" t="s">
        <v>227</v>
      </c>
      <c r="B240" s="53">
        <v>3.44</v>
      </c>
      <c r="C240" s="53"/>
      <c r="D240" s="111"/>
      <c r="E240" s="113"/>
      <c r="N240" s="98"/>
    </row>
    <row r="241" spans="1:14" ht="22.5" customHeight="1" outlineLevel="1" collapsed="1">
      <c r="A241" s="37" t="s">
        <v>437</v>
      </c>
      <c r="B241" s="37" t="s">
        <v>443</v>
      </c>
      <c r="C241" s="230">
        <v>7920</v>
      </c>
      <c r="D241" s="230">
        <v>6730</v>
      </c>
      <c r="E241" s="230">
        <v>5940</v>
      </c>
      <c r="N241" s="98"/>
    </row>
    <row r="242" spans="1:14" ht="12" hidden="1" customHeight="1" outlineLevel="2">
      <c r="A242" s="63" t="s">
        <v>20</v>
      </c>
      <c r="B242" s="53" t="s">
        <v>438</v>
      </c>
      <c r="C242" s="44"/>
      <c r="D242" s="44"/>
      <c r="E242" s="44"/>
      <c r="N242" s="98"/>
    </row>
    <row r="243" spans="1:14" ht="12" hidden="1" customHeight="1" outlineLevel="2">
      <c r="A243" s="63" t="s">
        <v>30</v>
      </c>
      <c r="B243" s="53" t="s">
        <v>439</v>
      </c>
      <c r="C243" s="45"/>
      <c r="D243" s="45"/>
      <c r="E243" s="45"/>
      <c r="N243" s="98"/>
    </row>
    <row r="244" spans="1:14" ht="12" hidden="1" customHeight="1" outlineLevel="2">
      <c r="A244" s="63" t="s">
        <v>32</v>
      </c>
      <c r="B244" s="53" t="s">
        <v>33</v>
      </c>
      <c r="C244" s="45"/>
      <c r="D244" s="45"/>
      <c r="E244" s="45"/>
      <c r="N244" s="98"/>
    </row>
    <row r="245" spans="1:14" ht="12" hidden="1" customHeight="1" outlineLevel="2">
      <c r="A245" s="63" t="s">
        <v>21</v>
      </c>
      <c r="B245" s="53" t="s">
        <v>34</v>
      </c>
      <c r="C245" s="45"/>
      <c r="D245" s="45"/>
      <c r="E245" s="45"/>
      <c r="N245" s="98"/>
    </row>
    <row r="246" spans="1:14" ht="12" hidden="1" customHeight="1" outlineLevel="2">
      <c r="A246" s="63" t="s">
        <v>35</v>
      </c>
      <c r="B246" s="53">
        <v>67</v>
      </c>
      <c r="C246" s="45"/>
      <c r="D246" s="45"/>
      <c r="E246" s="45"/>
      <c r="N246" s="98"/>
    </row>
    <row r="247" spans="1:14" ht="12" hidden="1" customHeight="1" outlineLevel="2">
      <c r="A247" s="63" t="s">
        <v>36</v>
      </c>
      <c r="B247" s="53" t="s">
        <v>37</v>
      </c>
      <c r="C247" s="45"/>
      <c r="D247" s="45"/>
      <c r="E247" s="45"/>
      <c r="N247" s="98"/>
    </row>
    <row r="248" spans="1:14" ht="12" hidden="1" customHeight="1" outlineLevel="2">
      <c r="A248" s="63" t="s">
        <v>38</v>
      </c>
      <c r="B248" s="53" t="s">
        <v>39</v>
      </c>
      <c r="C248" s="45"/>
      <c r="D248" s="45"/>
      <c r="E248" s="45"/>
      <c r="N248" s="98"/>
    </row>
    <row r="249" spans="1:14" ht="12" hidden="1" customHeight="1" outlineLevel="2">
      <c r="A249" s="63" t="s">
        <v>40</v>
      </c>
      <c r="B249" s="53" t="s">
        <v>381</v>
      </c>
      <c r="C249" s="45"/>
      <c r="D249" s="45"/>
      <c r="E249" s="45"/>
      <c r="N249" s="98"/>
    </row>
    <row r="250" spans="1:14" ht="12" hidden="1" customHeight="1" outlineLevel="2">
      <c r="A250" s="63" t="s">
        <v>42</v>
      </c>
      <c r="B250" s="53" t="s">
        <v>440</v>
      </c>
      <c r="C250" s="45"/>
      <c r="D250" s="45"/>
      <c r="E250" s="45"/>
      <c r="N250" s="98"/>
    </row>
    <row r="251" spans="1:14" ht="12" hidden="1" customHeight="1" outlineLevel="2">
      <c r="A251" s="63" t="s">
        <v>43</v>
      </c>
      <c r="B251" s="53" t="s">
        <v>44</v>
      </c>
      <c r="C251" s="45"/>
      <c r="D251" s="45"/>
      <c r="E251" s="45"/>
      <c r="N251" s="98"/>
    </row>
    <row r="252" spans="1:14" ht="12" hidden="1" customHeight="1" outlineLevel="2">
      <c r="A252" s="63" t="s">
        <v>45</v>
      </c>
      <c r="B252" s="53" t="s">
        <v>441</v>
      </c>
      <c r="C252" s="45"/>
      <c r="D252" s="45"/>
      <c r="E252" s="45"/>
      <c r="N252" s="98"/>
    </row>
    <row r="253" spans="1:14" ht="12" hidden="1" customHeight="1" outlineLevel="2">
      <c r="A253" s="63" t="s">
        <v>47</v>
      </c>
      <c r="B253" s="53" t="s">
        <v>444</v>
      </c>
      <c r="C253" s="45"/>
      <c r="D253" s="45"/>
      <c r="E253" s="45"/>
      <c r="N253" s="98"/>
    </row>
    <row r="254" spans="1:14" ht="12" hidden="1" customHeight="1" outlineLevel="2">
      <c r="A254" s="63" t="s">
        <v>48</v>
      </c>
      <c r="B254" s="53" t="s">
        <v>442</v>
      </c>
      <c r="C254" s="45"/>
      <c r="D254" s="45"/>
      <c r="E254" s="45"/>
      <c r="N254" s="98"/>
    </row>
    <row r="255" spans="1:14" ht="12" hidden="1" customHeight="1" outlineLevel="2">
      <c r="A255" s="63" t="s">
        <v>50</v>
      </c>
      <c r="B255" s="53" t="s">
        <v>425</v>
      </c>
      <c r="C255" s="45"/>
      <c r="D255" s="45"/>
      <c r="E255" s="45"/>
      <c r="N255" s="98"/>
    </row>
    <row r="256" spans="1:14" ht="12" hidden="1" customHeight="1" outlineLevel="2">
      <c r="A256" s="63" t="s">
        <v>13</v>
      </c>
      <c r="B256" s="53" t="s">
        <v>52</v>
      </c>
      <c r="C256" s="45"/>
      <c r="D256" s="45"/>
      <c r="E256" s="45"/>
      <c r="N256" s="98"/>
    </row>
    <row r="257" spans="1:14" s="163" customFormat="1" ht="12" hidden="1" customHeight="1" outlineLevel="2">
      <c r="A257" s="63" t="s">
        <v>53</v>
      </c>
      <c r="B257" s="53" t="s">
        <v>54</v>
      </c>
      <c r="C257" s="45"/>
      <c r="D257" s="45"/>
      <c r="E257" s="45"/>
      <c r="N257" s="98"/>
    </row>
    <row r="258" spans="1:14" ht="22.5" customHeight="1" outlineLevel="1" collapsed="1">
      <c r="A258" s="37" t="s">
        <v>427</v>
      </c>
      <c r="B258" s="37" t="s">
        <v>436</v>
      </c>
      <c r="C258" s="231">
        <v>11080</v>
      </c>
      <c r="D258" s="231">
        <v>9420</v>
      </c>
      <c r="E258" s="231">
        <v>8310</v>
      </c>
      <c r="N258" s="98"/>
    </row>
    <row r="259" spans="1:14" ht="12" hidden="1" customHeight="1" outlineLevel="2">
      <c r="A259" s="63" t="s">
        <v>20</v>
      </c>
      <c r="B259" s="53" t="s">
        <v>428</v>
      </c>
      <c r="C259" s="44"/>
      <c r="D259" s="44"/>
      <c r="E259" s="44"/>
      <c r="N259" s="98"/>
    </row>
    <row r="260" spans="1:14" ht="12" hidden="1" customHeight="1" outlineLevel="2">
      <c r="A260" s="63" t="s">
        <v>30</v>
      </c>
      <c r="B260" s="53" t="s">
        <v>429</v>
      </c>
      <c r="C260" s="45"/>
      <c r="D260" s="45"/>
      <c r="E260" s="45"/>
      <c r="N260" s="98"/>
    </row>
    <row r="261" spans="1:14" ht="12" hidden="1" customHeight="1" outlineLevel="2">
      <c r="A261" s="63" t="s">
        <v>32</v>
      </c>
      <c r="B261" s="53" t="s">
        <v>430</v>
      </c>
      <c r="C261" s="45"/>
      <c r="D261" s="45"/>
      <c r="E261" s="45"/>
      <c r="N261" s="98"/>
    </row>
    <row r="262" spans="1:14" ht="12" hidden="1" customHeight="1" outlineLevel="2">
      <c r="A262" s="63" t="s">
        <v>21</v>
      </c>
      <c r="B262" s="53" t="s">
        <v>419</v>
      </c>
      <c r="C262" s="45"/>
      <c r="D262" s="45"/>
      <c r="E262" s="45"/>
      <c r="N262" s="98"/>
    </row>
    <row r="263" spans="1:14" ht="12" hidden="1" customHeight="1" outlineLevel="2">
      <c r="A263" s="63" t="s">
        <v>35</v>
      </c>
      <c r="B263" s="53">
        <v>67</v>
      </c>
      <c r="C263" s="45"/>
      <c r="D263" s="45"/>
      <c r="E263" s="45"/>
      <c r="N263" s="98"/>
    </row>
    <row r="264" spans="1:14" ht="12" hidden="1" customHeight="1" outlineLevel="2">
      <c r="A264" s="63" t="s">
        <v>36</v>
      </c>
      <c r="B264" s="53" t="s">
        <v>431</v>
      </c>
      <c r="C264" s="45"/>
      <c r="D264" s="45"/>
      <c r="E264" s="45"/>
      <c r="N264" s="98"/>
    </row>
    <row r="265" spans="1:14" ht="12" hidden="1" customHeight="1" outlineLevel="2">
      <c r="A265" s="63" t="s">
        <v>42</v>
      </c>
      <c r="B265" s="53" t="s">
        <v>194</v>
      </c>
      <c r="C265" s="45"/>
      <c r="D265" s="45"/>
      <c r="E265" s="45"/>
      <c r="N265" s="98"/>
    </row>
    <row r="266" spans="1:14" ht="12" hidden="1" customHeight="1" outlineLevel="2">
      <c r="A266" s="63" t="s">
        <v>43</v>
      </c>
      <c r="B266" s="53" t="s">
        <v>44</v>
      </c>
      <c r="C266" s="45"/>
      <c r="D266" s="45"/>
      <c r="E266" s="45"/>
      <c r="N266" s="98"/>
    </row>
    <row r="267" spans="1:14" ht="12" hidden="1" customHeight="1" outlineLevel="2">
      <c r="A267" s="63" t="s">
        <v>45</v>
      </c>
      <c r="B267" s="53" t="s">
        <v>362</v>
      </c>
      <c r="C267" s="45"/>
      <c r="D267" s="45"/>
      <c r="E267" s="45"/>
      <c r="N267" s="98"/>
    </row>
    <row r="268" spans="1:14" ht="12" hidden="1" customHeight="1" outlineLevel="2">
      <c r="A268" s="63" t="s">
        <v>47</v>
      </c>
      <c r="B268" s="53" t="s">
        <v>434</v>
      </c>
      <c r="C268" s="45"/>
      <c r="D268" s="45"/>
      <c r="E268" s="45"/>
      <c r="N268" s="98"/>
    </row>
    <row r="269" spans="1:14" ht="12" hidden="1" customHeight="1" outlineLevel="2">
      <c r="A269" s="63" t="s">
        <v>48</v>
      </c>
      <c r="B269" s="53" t="s">
        <v>432</v>
      </c>
      <c r="C269" s="45"/>
      <c r="D269" s="45"/>
      <c r="E269" s="45"/>
      <c r="N269" s="98"/>
    </row>
    <row r="270" spans="1:14" ht="12" hidden="1" customHeight="1" outlineLevel="2">
      <c r="A270" s="63" t="s">
        <v>50</v>
      </c>
      <c r="B270" s="53" t="s">
        <v>433</v>
      </c>
      <c r="C270" s="45"/>
      <c r="D270" s="45"/>
      <c r="E270" s="45"/>
      <c r="N270" s="98"/>
    </row>
    <row r="271" spans="1:14" ht="12" hidden="1" customHeight="1" outlineLevel="2">
      <c r="A271" s="63" t="s">
        <v>13</v>
      </c>
      <c r="B271" s="53" t="s">
        <v>52</v>
      </c>
      <c r="C271" s="45"/>
      <c r="D271" s="45"/>
      <c r="E271" s="45"/>
      <c r="N271" s="98"/>
    </row>
    <row r="272" spans="1:14" ht="12" hidden="1" customHeight="1" outlineLevel="2">
      <c r="A272" s="63" t="s">
        <v>53</v>
      </c>
      <c r="B272" s="53" t="s">
        <v>54</v>
      </c>
      <c r="C272" s="45"/>
      <c r="D272" s="45"/>
      <c r="E272" s="45"/>
      <c r="N272" s="98"/>
    </row>
    <row r="273" spans="1:14" ht="22.5" customHeight="1">
      <c r="A273" s="306" t="s">
        <v>465</v>
      </c>
      <c r="B273" s="307"/>
      <c r="C273" s="87"/>
      <c r="D273" s="87"/>
      <c r="E273" s="87"/>
      <c r="N273" s="98"/>
    </row>
    <row r="274" spans="1:14" s="163" customFormat="1" ht="22.5" customHeight="1" outlineLevel="1" collapsed="1">
      <c r="A274" s="116" t="s">
        <v>1514</v>
      </c>
      <c r="B274" s="116" t="s">
        <v>251</v>
      </c>
      <c r="C274" s="118">
        <v>1170</v>
      </c>
      <c r="D274" s="118">
        <v>1105</v>
      </c>
      <c r="E274" s="235">
        <v>1040</v>
      </c>
      <c r="N274" s="98"/>
    </row>
    <row r="275" spans="1:14" s="163" customFormat="1" ht="12" hidden="1" customHeight="1" outlineLevel="2">
      <c r="A275" s="222" t="s">
        <v>512</v>
      </c>
      <c r="B275" s="222">
        <v>65</v>
      </c>
      <c r="C275" s="45"/>
      <c r="D275" s="45"/>
      <c r="E275" s="45"/>
      <c r="N275" s="98"/>
    </row>
    <row r="276" spans="1:14" s="163" customFormat="1" ht="12" hidden="1" customHeight="1" outlineLevel="2">
      <c r="A276" s="222" t="s">
        <v>896</v>
      </c>
      <c r="B276" s="222" t="s">
        <v>39</v>
      </c>
      <c r="C276" s="45"/>
      <c r="D276" s="45"/>
      <c r="E276" s="45"/>
      <c r="N276" s="98"/>
    </row>
    <row r="277" spans="1:14" s="163" customFormat="1" ht="12" hidden="1" customHeight="1" outlineLevel="2">
      <c r="A277" s="222" t="s">
        <v>40</v>
      </c>
      <c r="B277" s="222" t="s">
        <v>41</v>
      </c>
      <c r="C277" s="45"/>
      <c r="D277" s="45"/>
      <c r="E277" s="45"/>
      <c r="N277" s="98"/>
    </row>
    <row r="278" spans="1:14" s="163" customFormat="1" ht="12" hidden="1" customHeight="1" outlineLevel="2">
      <c r="A278" s="222" t="s">
        <v>897</v>
      </c>
      <c r="B278" s="222" t="s">
        <v>1515</v>
      </c>
      <c r="C278" s="45"/>
      <c r="D278" s="45"/>
      <c r="E278" s="45"/>
      <c r="N278" s="98"/>
    </row>
    <row r="279" spans="1:14" s="163" customFormat="1" ht="12" hidden="1" customHeight="1" outlineLevel="2">
      <c r="A279" s="222" t="s">
        <v>118</v>
      </c>
      <c r="B279" s="222">
        <v>0.45</v>
      </c>
      <c r="C279" s="45"/>
      <c r="D279" s="45"/>
      <c r="E279" s="45"/>
      <c r="N279" s="98"/>
    </row>
    <row r="280" spans="1:14" s="163" customFormat="1" ht="12" hidden="1" customHeight="1" outlineLevel="2">
      <c r="A280" s="222" t="s">
        <v>899</v>
      </c>
      <c r="B280" s="222">
        <v>5</v>
      </c>
      <c r="C280" s="45"/>
      <c r="D280" s="45"/>
      <c r="E280" s="45"/>
      <c r="N280" s="98"/>
    </row>
    <row r="281" spans="1:14" s="163" customFormat="1" ht="12" hidden="1" customHeight="1" outlineLevel="2">
      <c r="A281" s="222" t="s">
        <v>536</v>
      </c>
      <c r="B281" s="222">
        <v>2.5</v>
      </c>
      <c r="C281" s="45"/>
      <c r="D281" s="45"/>
      <c r="E281" s="45"/>
      <c r="N281" s="98"/>
    </row>
    <row r="282" spans="1:14" s="163" customFormat="1" ht="12" hidden="1" customHeight="1" outlineLevel="2">
      <c r="A282" s="222" t="s">
        <v>182</v>
      </c>
      <c r="B282" s="222" t="s">
        <v>909</v>
      </c>
      <c r="C282" s="45"/>
      <c r="D282" s="45"/>
      <c r="E282" s="45"/>
      <c r="N282" s="98"/>
    </row>
    <row r="283" spans="1:14" s="163" customFormat="1" ht="12" hidden="1" customHeight="1" outlineLevel="2">
      <c r="A283" s="222" t="s">
        <v>177</v>
      </c>
      <c r="B283" s="222" t="s">
        <v>1024</v>
      </c>
      <c r="C283" s="45"/>
      <c r="D283" s="45"/>
      <c r="E283" s="45"/>
      <c r="N283" s="98"/>
    </row>
    <row r="284" spans="1:14" s="163" customFormat="1" ht="12" hidden="1" customHeight="1" outlineLevel="2">
      <c r="A284" s="222" t="s">
        <v>1516</v>
      </c>
      <c r="B284" s="222">
        <v>3</v>
      </c>
      <c r="C284" s="45"/>
      <c r="D284" s="45"/>
      <c r="E284" s="45"/>
      <c r="N284" s="98"/>
    </row>
    <row r="285" spans="1:14" s="163" customFormat="1" ht="12" hidden="1" customHeight="1" outlineLevel="2">
      <c r="A285" s="222" t="s">
        <v>126</v>
      </c>
      <c r="B285" s="222" t="s">
        <v>1517</v>
      </c>
      <c r="C285" s="45"/>
      <c r="D285" s="45"/>
      <c r="E285" s="45"/>
      <c r="N285" s="98"/>
    </row>
    <row r="286" spans="1:14" s="163" customFormat="1" ht="12" hidden="1" customHeight="1" outlineLevel="2">
      <c r="A286" s="222" t="s">
        <v>206</v>
      </c>
      <c r="B286" s="222" t="s">
        <v>128</v>
      </c>
      <c r="C286" s="45"/>
      <c r="D286" s="45"/>
      <c r="E286" s="45"/>
      <c r="N286" s="98"/>
    </row>
    <row r="287" spans="1:14" s="163" customFormat="1" ht="12" hidden="1" customHeight="1" outlineLevel="2">
      <c r="A287" s="222" t="s">
        <v>129</v>
      </c>
      <c r="B287" s="222" t="s">
        <v>902</v>
      </c>
      <c r="C287" s="45"/>
      <c r="D287" s="45"/>
      <c r="E287" s="45"/>
      <c r="N287" s="98"/>
    </row>
    <row r="288" spans="1:14" s="163" customFormat="1" ht="12" hidden="1" customHeight="1" outlineLevel="2">
      <c r="A288" s="222" t="s">
        <v>542</v>
      </c>
      <c r="B288" s="222">
        <v>28</v>
      </c>
      <c r="C288" s="45"/>
      <c r="D288" s="45"/>
      <c r="E288" s="45"/>
      <c r="F288"/>
      <c r="N288" s="98"/>
    </row>
    <row r="289" spans="1:14" s="163" customFormat="1" ht="12" hidden="1" customHeight="1" outlineLevel="2">
      <c r="A289" s="222" t="s">
        <v>903</v>
      </c>
      <c r="B289" s="222">
        <v>0.9</v>
      </c>
      <c r="C289" s="45"/>
      <c r="D289" s="45"/>
      <c r="E289" s="45"/>
      <c r="N289" s="98"/>
    </row>
    <row r="290" spans="1:14" s="163" customFormat="1" ht="12" hidden="1" customHeight="1" outlineLevel="2">
      <c r="A290" s="222" t="s">
        <v>134</v>
      </c>
      <c r="B290" s="53" t="s">
        <v>37</v>
      </c>
      <c r="C290" s="45"/>
      <c r="D290" s="45"/>
      <c r="E290" s="45"/>
      <c r="N290" s="98"/>
    </row>
    <row r="291" spans="1:14" s="163" customFormat="1" ht="12" hidden="1" customHeight="1" outlineLevel="2">
      <c r="A291" s="222" t="s">
        <v>904</v>
      </c>
      <c r="B291" s="222" t="s">
        <v>1028</v>
      </c>
      <c r="C291" s="45"/>
      <c r="D291" s="45"/>
      <c r="E291" s="45"/>
      <c r="N291" s="98"/>
    </row>
    <row r="292" spans="1:14" s="163" customFormat="1" ht="12" hidden="1" customHeight="1" outlineLevel="2">
      <c r="A292" s="222" t="s">
        <v>138</v>
      </c>
      <c r="B292" s="222">
        <v>115</v>
      </c>
      <c r="C292" s="45"/>
      <c r="D292" s="45"/>
      <c r="E292" s="45"/>
      <c r="N292" s="98"/>
    </row>
    <row r="293" spans="1:14" s="163" customFormat="1" ht="12" hidden="1" customHeight="1" outlineLevel="2">
      <c r="A293" s="222" t="s">
        <v>25</v>
      </c>
      <c r="B293" s="222">
        <v>4000</v>
      </c>
      <c r="C293" s="45"/>
      <c r="D293" s="45"/>
      <c r="E293" s="45"/>
      <c r="N293" s="98"/>
    </row>
    <row r="294" spans="1:14" s="163" customFormat="1" ht="12" hidden="1" customHeight="1" outlineLevel="2">
      <c r="A294" s="222" t="s">
        <v>140</v>
      </c>
      <c r="B294" s="222" t="s">
        <v>929</v>
      </c>
      <c r="C294" s="45"/>
      <c r="D294" s="45"/>
      <c r="E294" s="45"/>
      <c r="N294" s="98"/>
    </row>
    <row r="295" spans="1:14" s="163" customFormat="1" ht="12" hidden="1" customHeight="1" outlineLevel="2">
      <c r="A295" s="222" t="s">
        <v>32</v>
      </c>
      <c r="B295" s="222" t="s">
        <v>907</v>
      </c>
      <c r="C295" s="45"/>
      <c r="D295" s="45"/>
      <c r="E295" s="45"/>
      <c r="N295" s="98"/>
    </row>
    <row r="296" spans="1:14" s="163" customFormat="1" ht="12" hidden="1" customHeight="1" outlineLevel="2">
      <c r="A296" s="222" t="s">
        <v>550</v>
      </c>
      <c r="B296" s="222" t="s">
        <v>350</v>
      </c>
      <c r="C296" s="45"/>
      <c r="D296" s="45"/>
      <c r="E296" s="45"/>
      <c r="N296" s="98"/>
    </row>
    <row r="297" spans="1:14" s="163" customFormat="1" ht="12" hidden="1" customHeight="1" outlineLevel="2">
      <c r="A297" s="222" t="s">
        <v>908</v>
      </c>
      <c r="B297" s="222">
        <v>100000</v>
      </c>
      <c r="C297" s="45"/>
      <c r="D297" s="45"/>
      <c r="E297" s="45"/>
      <c r="N297" s="98"/>
    </row>
    <row r="298" spans="1:14" s="163" customFormat="1" ht="22.5" customHeight="1" outlineLevel="1" collapsed="1">
      <c r="A298" s="116" t="s">
        <v>1518</v>
      </c>
      <c r="B298" s="116" t="s">
        <v>1034</v>
      </c>
      <c r="C298" s="118">
        <v>1634</v>
      </c>
      <c r="D298" s="118">
        <v>1543</v>
      </c>
      <c r="E298" s="235">
        <v>1452</v>
      </c>
      <c r="N298" s="98"/>
    </row>
    <row r="299" spans="1:14" s="163" customFormat="1" ht="12" hidden="1" customHeight="1" outlineLevel="2">
      <c r="A299" s="222" t="s">
        <v>512</v>
      </c>
      <c r="B299" s="222">
        <v>65</v>
      </c>
      <c r="C299" s="45"/>
      <c r="D299" s="45"/>
      <c r="E299" s="45"/>
      <c r="N299" s="98"/>
    </row>
    <row r="300" spans="1:14" s="163" customFormat="1" ht="12" hidden="1" customHeight="1" outlineLevel="2">
      <c r="A300" s="222" t="s">
        <v>896</v>
      </c>
      <c r="B300" s="222" t="s">
        <v>39</v>
      </c>
      <c r="C300" s="45"/>
      <c r="D300" s="45"/>
      <c r="E300" s="45"/>
      <c r="N300" s="98"/>
    </row>
    <row r="301" spans="1:14" s="163" customFormat="1" ht="12" hidden="1" customHeight="1" outlineLevel="2">
      <c r="A301" s="222" t="s">
        <v>40</v>
      </c>
      <c r="B301" s="222" t="s">
        <v>41</v>
      </c>
      <c r="C301" s="45"/>
      <c r="D301" s="45"/>
      <c r="E301" s="45"/>
      <c r="N301" s="98"/>
    </row>
    <row r="302" spans="1:14" s="163" customFormat="1" ht="12" hidden="1" customHeight="1" outlineLevel="2">
      <c r="A302" s="222" t="s">
        <v>897</v>
      </c>
      <c r="B302" s="222" t="s">
        <v>1515</v>
      </c>
      <c r="C302" s="45"/>
      <c r="D302" s="45"/>
      <c r="E302" s="45"/>
      <c r="N302" s="98"/>
    </row>
    <row r="303" spans="1:14" s="163" customFormat="1" ht="12" hidden="1" customHeight="1" outlineLevel="2">
      <c r="A303" s="222" t="s">
        <v>118</v>
      </c>
      <c r="B303" s="222">
        <v>0.45</v>
      </c>
      <c r="C303" s="45"/>
      <c r="D303" s="45"/>
      <c r="E303" s="45"/>
      <c r="N303" s="98"/>
    </row>
    <row r="304" spans="1:14" s="163" customFormat="1" ht="12" hidden="1" customHeight="1" outlineLevel="2">
      <c r="A304" s="222" t="s">
        <v>899</v>
      </c>
      <c r="B304" s="222">
        <v>5</v>
      </c>
      <c r="C304" s="45"/>
      <c r="D304" s="45"/>
      <c r="E304" s="45"/>
      <c r="N304" s="98"/>
    </row>
    <row r="305" spans="1:14" s="163" customFormat="1" ht="12" hidden="1" customHeight="1" outlineLevel="2">
      <c r="A305" s="222" t="s">
        <v>120</v>
      </c>
      <c r="B305" s="222" t="s">
        <v>1519</v>
      </c>
      <c r="C305" s="45"/>
      <c r="D305" s="45"/>
      <c r="E305" s="45"/>
      <c r="F305"/>
      <c r="N305" s="98"/>
    </row>
    <row r="306" spans="1:14" s="163" customFormat="1" ht="12" hidden="1" customHeight="1" outlineLevel="2">
      <c r="A306" s="222" t="s">
        <v>536</v>
      </c>
      <c r="B306" s="222">
        <v>2.5</v>
      </c>
      <c r="C306" s="45"/>
      <c r="D306" s="45"/>
      <c r="E306" s="45"/>
      <c r="N306" s="98"/>
    </row>
    <row r="307" spans="1:14" s="163" customFormat="1" ht="12" hidden="1" customHeight="1" outlineLevel="2">
      <c r="A307" s="222" t="s">
        <v>182</v>
      </c>
      <c r="B307" s="222" t="s">
        <v>909</v>
      </c>
      <c r="C307" s="45"/>
      <c r="D307" s="45"/>
      <c r="E307" s="45"/>
      <c r="N307" s="98"/>
    </row>
    <row r="308" spans="1:14" s="163" customFormat="1" ht="12" hidden="1" customHeight="1" outlineLevel="2">
      <c r="A308" s="222" t="s">
        <v>177</v>
      </c>
      <c r="B308" s="222" t="s">
        <v>1024</v>
      </c>
      <c r="C308" s="45"/>
      <c r="D308" s="45"/>
      <c r="E308" s="45"/>
      <c r="N308" s="98"/>
    </row>
    <row r="309" spans="1:14" s="163" customFormat="1" ht="12" hidden="1" customHeight="1" outlineLevel="2">
      <c r="A309" s="222" t="s">
        <v>539</v>
      </c>
      <c r="B309" s="222" t="s">
        <v>1520</v>
      </c>
      <c r="C309" s="45"/>
      <c r="D309" s="45"/>
      <c r="E309" s="45"/>
      <c r="N309" s="98"/>
    </row>
    <row r="310" spans="1:14" s="163" customFormat="1" ht="12" hidden="1" customHeight="1" outlineLevel="2">
      <c r="A310" s="222" t="s">
        <v>206</v>
      </c>
      <c r="B310" s="222" t="s">
        <v>1027</v>
      </c>
      <c r="C310" s="45"/>
      <c r="D310" s="45"/>
      <c r="E310" s="45"/>
      <c r="N310" s="98"/>
    </row>
    <row r="311" spans="1:14" s="163" customFormat="1" ht="12" hidden="1" customHeight="1" outlineLevel="2">
      <c r="A311" s="222" t="s">
        <v>129</v>
      </c>
      <c r="B311" s="222" t="s">
        <v>902</v>
      </c>
      <c r="C311" s="45"/>
      <c r="D311" s="45"/>
      <c r="E311" s="45"/>
      <c r="N311" s="98"/>
    </row>
    <row r="312" spans="1:14" s="163" customFormat="1" ht="12" hidden="1" customHeight="1" outlineLevel="2">
      <c r="A312" s="222" t="s">
        <v>542</v>
      </c>
      <c r="B312" s="222">
        <v>42</v>
      </c>
      <c r="C312" s="45"/>
      <c r="D312" s="45"/>
      <c r="E312" s="45"/>
      <c r="N312" s="98"/>
    </row>
    <row r="313" spans="1:14" s="163" customFormat="1" ht="12" hidden="1" customHeight="1" outlineLevel="2">
      <c r="A313" s="222" t="s">
        <v>543</v>
      </c>
      <c r="B313" s="222" t="s">
        <v>133</v>
      </c>
      <c r="C313" s="45"/>
      <c r="D313" s="45"/>
      <c r="E313" s="45"/>
      <c r="N313" s="98"/>
    </row>
    <row r="314" spans="1:14" s="163" customFormat="1" ht="12" hidden="1" customHeight="1" outlineLevel="2">
      <c r="A314" s="222" t="s">
        <v>134</v>
      </c>
      <c r="B314" s="53" t="s">
        <v>1521</v>
      </c>
      <c r="C314" s="45"/>
      <c r="D314" s="45"/>
      <c r="E314" s="45"/>
      <c r="N314" s="98"/>
    </row>
    <row r="315" spans="1:14" s="163" customFormat="1" ht="12" hidden="1" customHeight="1" outlineLevel="2">
      <c r="A315" s="222" t="s">
        <v>904</v>
      </c>
      <c r="B315" s="222" t="s">
        <v>1033</v>
      </c>
      <c r="C315" s="45"/>
      <c r="D315" s="45"/>
      <c r="E315" s="45"/>
      <c r="N315" s="98"/>
    </row>
    <row r="316" spans="1:14" s="163" customFormat="1" ht="12" hidden="1" customHeight="1" outlineLevel="2">
      <c r="A316" s="222" t="s">
        <v>25</v>
      </c>
      <c r="B316" s="222">
        <v>4000</v>
      </c>
      <c r="C316" s="45"/>
      <c r="D316" s="45"/>
      <c r="E316" s="45"/>
      <c r="N316" s="98"/>
    </row>
    <row r="317" spans="1:14" s="163" customFormat="1" ht="12" hidden="1" customHeight="1" outlineLevel="2">
      <c r="A317" s="222" t="s">
        <v>140</v>
      </c>
      <c r="B317" s="222" t="s">
        <v>929</v>
      </c>
      <c r="C317" s="45"/>
      <c r="D317" s="45"/>
      <c r="E317" s="45"/>
      <c r="N317" s="98"/>
    </row>
    <row r="318" spans="1:14" s="163" customFormat="1" ht="12" hidden="1" customHeight="1" outlineLevel="2">
      <c r="A318" s="222" t="s">
        <v>32</v>
      </c>
      <c r="B318" s="222" t="s">
        <v>907</v>
      </c>
      <c r="C318" s="45"/>
      <c r="D318" s="45"/>
      <c r="E318" s="45"/>
      <c r="N318" s="98"/>
    </row>
    <row r="319" spans="1:14" s="163" customFormat="1" ht="12" hidden="1" customHeight="1" outlineLevel="2">
      <c r="A319" s="222" t="s">
        <v>550</v>
      </c>
      <c r="B319" s="222" t="s">
        <v>350</v>
      </c>
      <c r="C319" s="45"/>
      <c r="D319" s="45"/>
      <c r="E319" s="45"/>
      <c r="N319" s="98"/>
    </row>
    <row r="320" spans="1:14" s="163" customFormat="1" ht="12" hidden="1" customHeight="1" outlineLevel="2">
      <c r="A320" s="222" t="s">
        <v>908</v>
      </c>
      <c r="B320" s="222">
        <v>100000</v>
      </c>
      <c r="C320" s="45"/>
      <c r="D320" s="45"/>
      <c r="E320" s="45"/>
      <c r="N320" s="98"/>
    </row>
    <row r="321" spans="1:14" ht="22.5" customHeight="1" outlineLevel="1" collapsed="1">
      <c r="A321" s="48" t="s">
        <v>445</v>
      </c>
      <c r="B321" s="30" t="s">
        <v>455</v>
      </c>
      <c r="C321" s="230">
        <v>2430</v>
      </c>
      <c r="D321" s="230">
        <v>2070</v>
      </c>
      <c r="E321" s="230">
        <v>1820</v>
      </c>
      <c r="N321" s="98"/>
    </row>
    <row r="322" spans="1:14" ht="12" hidden="1" customHeight="1" outlineLevel="2">
      <c r="A322" s="63" t="s">
        <v>20</v>
      </c>
      <c r="B322" s="53" t="s">
        <v>29</v>
      </c>
      <c r="C322" s="44"/>
      <c r="D322" s="44"/>
      <c r="E322" s="44"/>
      <c r="N322" s="98"/>
    </row>
    <row r="323" spans="1:14" ht="12" hidden="1" customHeight="1" outlineLevel="2">
      <c r="A323" s="63" t="s">
        <v>30</v>
      </c>
      <c r="B323" s="53" t="s">
        <v>446</v>
      </c>
      <c r="C323" s="45"/>
      <c r="D323" s="45"/>
      <c r="E323" s="45"/>
      <c r="N323" s="98"/>
    </row>
    <row r="324" spans="1:14" ht="12" hidden="1" customHeight="1" outlineLevel="2">
      <c r="A324" s="63" t="s">
        <v>32</v>
      </c>
      <c r="B324" s="53" t="s">
        <v>33</v>
      </c>
      <c r="C324" s="45"/>
      <c r="D324" s="45"/>
      <c r="E324" s="45"/>
      <c r="N324" s="98"/>
    </row>
    <row r="325" spans="1:14" ht="12" hidden="1" customHeight="1" outlineLevel="2">
      <c r="A325" s="63" t="s">
        <v>21</v>
      </c>
      <c r="B325" s="53" t="s">
        <v>34</v>
      </c>
      <c r="C325" s="45"/>
      <c r="D325" s="45"/>
      <c r="E325" s="45"/>
      <c r="N325" s="98"/>
    </row>
    <row r="326" spans="1:14" ht="12" hidden="1" customHeight="1" outlineLevel="2">
      <c r="A326" s="63" t="s">
        <v>35</v>
      </c>
      <c r="B326" s="53">
        <v>65</v>
      </c>
      <c r="C326" s="45"/>
      <c r="D326" s="45"/>
      <c r="E326" s="45"/>
      <c r="N326" s="98"/>
    </row>
    <row r="327" spans="1:14" ht="12" hidden="1" customHeight="1" outlineLevel="2">
      <c r="A327" s="63" t="s">
        <v>36</v>
      </c>
      <c r="B327" s="53" t="s">
        <v>37</v>
      </c>
      <c r="C327" s="45"/>
      <c r="D327" s="45"/>
      <c r="E327" s="45"/>
      <c r="N327" s="98"/>
    </row>
    <row r="328" spans="1:14" ht="12" hidden="1" customHeight="1" outlineLevel="2">
      <c r="A328" s="63" t="s">
        <v>38</v>
      </c>
      <c r="B328" s="53" t="s">
        <v>447</v>
      </c>
      <c r="C328" s="45"/>
      <c r="D328" s="45"/>
      <c r="E328" s="45"/>
      <c r="N328" s="98"/>
    </row>
    <row r="329" spans="1:14" ht="12" hidden="1" customHeight="1" outlineLevel="2">
      <c r="A329" s="63" t="s">
        <v>40</v>
      </c>
      <c r="B329" s="53" t="s">
        <v>448</v>
      </c>
      <c r="C329" s="45"/>
      <c r="D329" s="45"/>
      <c r="E329" s="45"/>
      <c r="N329" s="98"/>
    </row>
    <row r="330" spans="1:14" ht="12" hidden="1" customHeight="1" outlineLevel="2">
      <c r="A330" s="63" t="s">
        <v>42</v>
      </c>
      <c r="B330" s="53" t="s">
        <v>440</v>
      </c>
      <c r="C330" s="45"/>
      <c r="D330" s="45"/>
      <c r="E330" s="45"/>
      <c r="N330" s="98"/>
    </row>
    <row r="331" spans="1:14" ht="12" hidden="1" customHeight="1" outlineLevel="2">
      <c r="A331" s="63" t="s">
        <v>43</v>
      </c>
      <c r="B331" s="53" t="s">
        <v>44</v>
      </c>
      <c r="C331" s="45"/>
      <c r="D331" s="45"/>
      <c r="E331" s="45"/>
      <c r="N331" s="98"/>
    </row>
    <row r="332" spans="1:14" ht="12" hidden="1" customHeight="1" outlineLevel="2">
      <c r="A332" s="63" t="s">
        <v>45</v>
      </c>
      <c r="B332" s="53" t="s">
        <v>46</v>
      </c>
      <c r="C332" s="45"/>
      <c r="D332" s="45"/>
      <c r="E332" s="45"/>
      <c r="N332" s="98"/>
    </row>
    <row r="333" spans="1:14" ht="12" hidden="1" customHeight="1" outlineLevel="2">
      <c r="A333" s="63" t="s">
        <v>422</v>
      </c>
      <c r="B333" s="53"/>
      <c r="C333" s="45"/>
      <c r="D333" s="45"/>
      <c r="E333" s="45"/>
      <c r="N333" s="98"/>
    </row>
    <row r="334" spans="1:14" ht="12" hidden="1" customHeight="1" outlineLevel="2">
      <c r="A334" s="63" t="s">
        <v>47</v>
      </c>
      <c r="B334" s="53" t="s">
        <v>449</v>
      </c>
      <c r="C334" s="45"/>
      <c r="D334" s="45"/>
      <c r="E334" s="45"/>
      <c r="N334" s="98"/>
    </row>
    <row r="335" spans="1:14" ht="12" hidden="1" customHeight="1" outlineLevel="2">
      <c r="A335" s="63" t="s">
        <v>48</v>
      </c>
      <c r="B335" s="53" t="s">
        <v>450</v>
      </c>
      <c r="C335" s="45"/>
      <c r="D335" s="45"/>
      <c r="E335" s="45"/>
      <c r="N335" s="98"/>
    </row>
    <row r="336" spans="1:14" ht="12" hidden="1" customHeight="1" outlineLevel="2">
      <c r="A336" s="63" t="s">
        <v>50</v>
      </c>
      <c r="B336" s="53" t="s">
        <v>451</v>
      </c>
      <c r="C336" s="45"/>
      <c r="D336" s="45"/>
      <c r="E336" s="45"/>
      <c r="N336" s="98"/>
    </row>
    <row r="337" spans="1:14" ht="12" hidden="1" customHeight="1" outlineLevel="2">
      <c r="A337" s="63" t="s">
        <v>13</v>
      </c>
      <c r="B337" s="53" t="s">
        <v>52</v>
      </c>
      <c r="C337" s="45"/>
      <c r="D337" s="45"/>
      <c r="E337" s="45"/>
      <c r="N337" s="98"/>
    </row>
    <row r="338" spans="1:14" ht="12" hidden="1" customHeight="1" outlineLevel="2">
      <c r="A338" s="63" t="s">
        <v>53</v>
      </c>
      <c r="B338" s="53" t="s">
        <v>54</v>
      </c>
      <c r="C338" s="45"/>
      <c r="D338" s="45"/>
      <c r="E338" s="45"/>
      <c r="N338" s="98"/>
    </row>
    <row r="339" spans="1:14" ht="22.5" customHeight="1" outlineLevel="1" collapsed="1">
      <c r="A339" s="37" t="s">
        <v>1513</v>
      </c>
      <c r="B339" s="37" t="s">
        <v>456</v>
      </c>
      <c r="C339" s="230">
        <v>2580</v>
      </c>
      <c r="D339" s="230">
        <v>2190</v>
      </c>
      <c r="E339" s="230">
        <v>1940</v>
      </c>
      <c r="N339" s="98"/>
    </row>
    <row r="340" spans="1:14" ht="12" hidden="1" customHeight="1" outlineLevel="2">
      <c r="A340" s="63" t="s">
        <v>20</v>
      </c>
      <c r="B340" s="53" t="s">
        <v>452</v>
      </c>
      <c r="C340" s="45"/>
      <c r="D340" s="45"/>
      <c r="E340" s="45"/>
      <c r="N340" s="98"/>
    </row>
    <row r="341" spans="1:14" ht="12" hidden="1" customHeight="1" outlineLevel="2">
      <c r="A341" s="63" t="s">
        <v>30</v>
      </c>
      <c r="B341" s="53" t="s">
        <v>453</v>
      </c>
      <c r="C341" s="45"/>
      <c r="D341" s="45"/>
      <c r="E341" s="45"/>
      <c r="N341" s="98"/>
    </row>
    <row r="342" spans="1:14" ht="12" hidden="1" customHeight="1" outlineLevel="2">
      <c r="A342" s="63" t="s">
        <v>32</v>
      </c>
      <c r="B342" s="53" t="s">
        <v>33</v>
      </c>
      <c r="C342" s="45"/>
      <c r="D342" s="45"/>
      <c r="E342" s="45"/>
      <c r="N342" s="98"/>
    </row>
    <row r="343" spans="1:14" ht="12" hidden="1" customHeight="1" outlineLevel="2">
      <c r="A343" s="63" t="s">
        <v>21</v>
      </c>
      <c r="B343" s="53" t="s">
        <v>34</v>
      </c>
      <c r="C343" s="45"/>
      <c r="D343" s="45"/>
      <c r="E343" s="45"/>
      <c r="N343" s="98"/>
    </row>
    <row r="344" spans="1:14" ht="12" hidden="1" customHeight="1" outlineLevel="2">
      <c r="A344" s="63" t="s">
        <v>35</v>
      </c>
      <c r="B344" s="53">
        <v>65</v>
      </c>
      <c r="C344" s="45"/>
      <c r="D344" s="45"/>
      <c r="E344" s="45"/>
      <c r="N344" s="98"/>
    </row>
    <row r="345" spans="1:14" ht="12" hidden="1" customHeight="1" outlineLevel="2">
      <c r="A345" s="63" t="s">
        <v>36</v>
      </c>
      <c r="B345" s="53" t="s">
        <v>37</v>
      </c>
      <c r="C345" s="45"/>
      <c r="D345" s="45"/>
      <c r="E345" s="45"/>
      <c r="N345" s="98"/>
    </row>
    <row r="346" spans="1:14" ht="12" hidden="1" customHeight="1" outlineLevel="2">
      <c r="A346" s="63" t="s">
        <v>38</v>
      </c>
      <c r="B346" s="53" t="s">
        <v>447</v>
      </c>
      <c r="C346" s="45"/>
      <c r="D346" s="45"/>
      <c r="E346" s="45"/>
      <c r="N346" s="98"/>
    </row>
    <row r="347" spans="1:14" ht="12" hidden="1" customHeight="1" outlineLevel="2">
      <c r="A347" s="63" t="s">
        <v>40</v>
      </c>
      <c r="B347" s="53" t="s">
        <v>448</v>
      </c>
      <c r="C347" s="45"/>
      <c r="D347" s="45"/>
      <c r="E347" s="45"/>
      <c r="N347" s="98"/>
    </row>
    <row r="348" spans="1:14" ht="12" hidden="1" customHeight="1" outlineLevel="2">
      <c r="A348" s="63" t="s">
        <v>42</v>
      </c>
      <c r="B348" s="53" t="s">
        <v>440</v>
      </c>
      <c r="C348" s="45"/>
      <c r="D348" s="45"/>
      <c r="E348" s="45"/>
      <c r="N348" s="98"/>
    </row>
    <row r="349" spans="1:14" ht="12" hidden="1" customHeight="1" outlineLevel="2">
      <c r="A349" s="63" t="s">
        <v>43</v>
      </c>
      <c r="B349" s="53" t="s">
        <v>44</v>
      </c>
      <c r="C349" s="45"/>
      <c r="D349" s="45"/>
      <c r="E349" s="45"/>
      <c r="N349" s="98"/>
    </row>
    <row r="350" spans="1:14" ht="12" hidden="1" customHeight="1" outlineLevel="2">
      <c r="A350" s="63" t="s">
        <v>45</v>
      </c>
      <c r="B350" s="53" t="s">
        <v>46</v>
      </c>
      <c r="C350" s="45"/>
      <c r="D350" s="45"/>
      <c r="E350" s="45"/>
      <c r="N350" s="98"/>
    </row>
    <row r="351" spans="1:14" ht="12" hidden="1" customHeight="1" outlineLevel="2">
      <c r="A351" s="63" t="s">
        <v>422</v>
      </c>
      <c r="B351" s="53"/>
      <c r="C351" s="45"/>
      <c r="D351" s="45"/>
      <c r="E351" s="45"/>
      <c r="N351" s="98"/>
    </row>
    <row r="352" spans="1:14" ht="12" hidden="1" customHeight="1" outlineLevel="2">
      <c r="A352" s="63" t="s">
        <v>47</v>
      </c>
      <c r="B352" s="53" t="s">
        <v>454</v>
      </c>
      <c r="C352" s="45"/>
      <c r="D352" s="45"/>
      <c r="E352" s="45"/>
      <c r="N352" s="98"/>
    </row>
    <row r="353" spans="1:14" ht="12" hidden="1" customHeight="1" outlineLevel="2">
      <c r="A353" s="63" t="s">
        <v>48</v>
      </c>
      <c r="B353" s="53" t="s">
        <v>450</v>
      </c>
      <c r="C353" s="45"/>
      <c r="D353" s="45"/>
      <c r="E353" s="45"/>
      <c r="N353" s="98"/>
    </row>
    <row r="354" spans="1:14" ht="12" hidden="1" customHeight="1" outlineLevel="2">
      <c r="A354" s="63" t="s">
        <v>50</v>
      </c>
      <c r="B354" s="53" t="s">
        <v>451</v>
      </c>
      <c r="C354" s="45"/>
      <c r="D354" s="45"/>
      <c r="E354" s="45"/>
      <c r="N354" s="98"/>
    </row>
    <row r="355" spans="1:14" ht="12" hidden="1" customHeight="1" outlineLevel="2">
      <c r="A355" s="63" t="s">
        <v>13</v>
      </c>
      <c r="B355" s="53" t="s">
        <v>52</v>
      </c>
      <c r="C355" s="45"/>
      <c r="D355" s="45"/>
      <c r="E355" s="45"/>
      <c r="N355" s="98"/>
    </row>
    <row r="356" spans="1:14" s="163" customFormat="1" ht="12" hidden="1" customHeight="1" outlineLevel="2">
      <c r="A356" s="63" t="s">
        <v>53</v>
      </c>
      <c r="B356" s="53" t="s">
        <v>54</v>
      </c>
      <c r="C356" s="45"/>
      <c r="D356" s="45"/>
      <c r="E356" s="45"/>
      <c r="N356" s="98"/>
    </row>
    <row r="357" spans="1:14" s="163" customFormat="1" ht="22.5" customHeight="1">
      <c r="A357" s="221" t="s">
        <v>1412</v>
      </c>
      <c r="B357" s="219"/>
      <c r="C357" s="220"/>
      <c r="D357" s="220"/>
      <c r="E357" s="220"/>
      <c r="N357" s="98"/>
    </row>
    <row r="358" spans="1:14" s="163" customFormat="1" ht="22.5" customHeight="1" outlineLevel="1" collapsed="1">
      <c r="A358" s="116" t="s">
        <v>1420</v>
      </c>
      <c r="B358" s="116" t="s">
        <v>1431</v>
      </c>
      <c r="C358" s="118">
        <v>1122</v>
      </c>
      <c r="D358" s="118">
        <v>1001</v>
      </c>
      <c r="E358" s="235">
        <v>880</v>
      </c>
      <c r="N358" s="98"/>
    </row>
    <row r="359" spans="1:14" s="163" customFormat="1" ht="12" hidden="1" customHeight="1" outlineLevel="2">
      <c r="A359" s="200" t="s">
        <v>20</v>
      </c>
      <c r="B359" s="53" t="s">
        <v>1422</v>
      </c>
      <c r="C359" s="45"/>
      <c r="D359" s="45"/>
      <c r="E359" s="45"/>
      <c r="N359" s="98"/>
    </row>
    <row r="360" spans="1:14" s="163" customFormat="1" ht="12" hidden="1" customHeight="1" outlineLevel="2">
      <c r="A360" s="200" t="s">
        <v>21</v>
      </c>
      <c r="B360" s="53" t="s">
        <v>1423</v>
      </c>
      <c r="C360" s="45"/>
      <c r="D360" s="45"/>
      <c r="E360" s="45"/>
      <c r="N360" s="98"/>
    </row>
    <row r="361" spans="1:14" s="163" customFormat="1" ht="12" hidden="1" customHeight="1" outlineLevel="2">
      <c r="A361" s="53" t="s">
        <v>7</v>
      </c>
      <c r="B361" s="53" t="s">
        <v>8</v>
      </c>
      <c r="C361" s="45"/>
      <c r="D361" s="45"/>
      <c r="E361" s="45"/>
      <c r="N361" s="98"/>
    </row>
    <row r="362" spans="1:14" s="163" customFormat="1" ht="12" hidden="1" customHeight="1" outlineLevel="2">
      <c r="A362" s="201" t="s">
        <v>1</v>
      </c>
      <c r="B362" s="201">
        <v>3750</v>
      </c>
      <c r="C362" s="45"/>
      <c r="D362" s="45"/>
      <c r="E362" s="45"/>
      <c r="N362" s="98"/>
    </row>
    <row r="363" spans="1:14" s="163" customFormat="1" ht="12" hidden="1" customHeight="1" outlineLevel="2">
      <c r="A363" s="201" t="s">
        <v>9</v>
      </c>
      <c r="B363" s="201" t="s">
        <v>10</v>
      </c>
      <c r="C363" s="45"/>
      <c r="D363" s="45"/>
      <c r="E363" s="45"/>
      <c r="N363" s="98"/>
    </row>
    <row r="364" spans="1:14" s="163" customFormat="1" ht="12" hidden="1" customHeight="1" outlineLevel="2">
      <c r="A364" s="201" t="s">
        <v>11</v>
      </c>
      <c r="B364" s="201">
        <f>-40+50</f>
        <v>10</v>
      </c>
      <c r="C364" s="45"/>
      <c r="D364" s="45"/>
      <c r="E364" s="45"/>
      <c r="N364" s="98"/>
    </row>
    <row r="365" spans="1:14" s="163" customFormat="1" ht="12" hidden="1" customHeight="1" outlineLevel="2">
      <c r="A365" s="201" t="s">
        <v>12</v>
      </c>
      <c r="B365" s="201">
        <v>65</v>
      </c>
      <c r="C365" s="45"/>
      <c r="D365" s="45"/>
      <c r="E365" s="45"/>
      <c r="N365" s="98"/>
    </row>
    <row r="366" spans="1:14" s="163" customFormat="1" ht="12" hidden="1" customHeight="1" outlineLevel="2">
      <c r="A366" s="201" t="s">
        <v>13</v>
      </c>
      <c r="B366" s="201" t="s">
        <v>14</v>
      </c>
      <c r="C366" s="45"/>
      <c r="D366" s="45"/>
      <c r="E366" s="45"/>
      <c r="N366" s="98"/>
    </row>
    <row r="367" spans="1:14" s="163" customFormat="1" ht="12" hidden="1" customHeight="1" outlineLevel="2">
      <c r="A367" s="201" t="s">
        <v>15</v>
      </c>
      <c r="B367" s="201" t="s">
        <v>16</v>
      </c>
      <c r="C367" s="45"/>
      <c r="D367" s="45"/>
      <c r="E367" s="45"/>
      <c r="N367" s="98"/>
    </row>
    <row r="368" spans="1:14" s="163" customFormat="1" ht="12" hidden="1" customHeight="1" outlineLevel="2">
      <c r="A368" s="201" t="s">
        <v>17</v>
      </c>
      <c r="B368" s="201">
        <v>235</v>
      </c>
      <c r="C368" s="45"/>
      <c r="D368" s="45"/>
      <c r="E368" s="45"/>
      <c r="N368" s="98"/>
    </row>
    <row r="369" spans="1:14" s="163" customFormat="1" ht="12" hidden="1" customHeight="1" outlineLevel="2">
      <c r="A369" s="201" t="s">
        <v>18</v>
      </c>
      <c r="B369" s="201">
        <v>165</v>
      </c>
      <c r="C369" s="45"/>
      <c r="D369" s="45"/>
      <c r="E369" s="45"/>
      <c r="N369" s="98"/>
    </row>
    <row r="370" spans="1:14" s="163" customFormat="1" ht="12" hidden="1" customHeight="1" outlineLevel="2">
      <c r="A370" s="201" t="s">
        <v>19</v>
      </c>
      <c r="B370" s="201">
        <v>30</v>
      </c>
      <c r="C370" s="45"/>
      <c r="D370" s="45"/>
      <c r="E370" s="45"/>
      <c r="N370" s="98"/>
    </row>
    <row r="371" spans="1:14" s="163" customFormat="1" ht="12" hidden="1" customHeight="1" outlineLevel="2">
      <c r="A371" s="201" t="s">
        <v>699</v>
      </c>
      <c r="B371" s="201" t="s">
        <v>1421</v>
      </c>
      <c r="C371" s="45"/>
      <c r="D371" s="45"/>
      <c r="E371" s="45"/>
      <c r="N371" s="98"/>
    </row>
    <row r="372" spans="1:14" s="163" customFormat="1" ht="22.5" customHeight="1" outlineLevel="1" collapsed="1">
      <c r="A372" s="116" t="s">
        <v>1411</v>
      </c>
      <c r="B372" s="116" t="s">
        <v>1419</v>
      </c>
      <c r="C372" s="231">
        <v>16380</v>
      </c>
      <c r="D372" s="231">
        <v>13920</v>
      </c>
      <c r="E372" s="236">
        <v>12290</v>
      </c>
      <c r="N372" s="98"/>
    </row>
    <row r="373" spans="1:14" s="163" customFormat="1" ht="12" hidden="1" customHeight="1" outlineLevel="2">
      <c r="A373" s="109" t="s">
        <v>20</v>
      </c>
      <c r="B373" s="201" t="s">
        <v>1413</v>
      </c>
      <c r="C373" s="45"/>
      <c r="D373" s="45"/>
      <c r="E373" s="45"/>
      <c r="N373" s="98"/>
    </row>
    <row r="374" spans="1:14" s="163" customFormat="1" ht="12" hidden="1" customHeight="1" outlineLevel="2">
      <c r="A374" s="109" t="s">
        <v>30</v>
      </c>
      <c r="B374" s="201" t="s">
        <v>1414</v>
      </c>
      <c r="C374" s="45"/>
      <c r="D374" s="45"/>
      <c r="E374" s="45"/>
      <c r="N374" s="98"/>
    </row>
    <row r="375" spans="1:14" s="163" customFormat="1" ht="12" hidden="1" customHeight="1" outlineLevel="2">
      <c r="A375" s="109" t="s">
        <v>32</v>
      </c>
      <c r="B375" s="201" t="s">
        <v>1130</v>
      </c>
      <c r="C375" s="45"/>
      <c r="D375" s="45"/>
      <c r="E375" s="45"/>
      <c r="N375" s="98"/>
    </row>
    <row r="376" spans="1:14" s="163" customFormat="1" ht="12" hidden="1" customHeight="1" outlineLevel="2">
      <c r="A376" s="109" t="s">
        <v>21</v>
      </c>
      <c r="B376" s="201" t="s">
        <v>34</v>
      </c>
      <c r="C376" s="45"/>
      <c r="D376" s="45"/>
      <c r="E376" s="45"/>
      <c r="N376" s="98"/>
    </row>
    <row r="377" spans="1:14" s="163" customFormat="1" ht="12" hidden="1" customHeight="1" outlineLevel="2">
      <c r="A377" s="109" t="s">
        <v>35</v>
      </c>
      <c r="B377" s="201">
        <v>65</v>
      </c>
      <c r="C377" s="45"/>
      <c r="D377" s="45"/>
      <c r="E377" s="45"/>
      <c r="N377" s="98"/>
    </row>
    <row r="378" spans="1:14" s="163" customFormat="1" ht="12" hidden="1" customHeight="1" outlineLevel="2">
      <c r="A378" s="109" t="s">
        <v>36</v>
      </c>
      <c r="B378" s="201" t="s">
        <v>1415</v>
      </c>
      <c r="C378" s="45"/>
      <c r="D378" s="45"/>
      <c r="E378" s="45"/>
      <c r="N378" s="98"/>
    </row>
    <row r="379" spans="1:14" s="163" customFormat="1" ht="12" hidden="1" customHeight="1" outlineLevel="2">
      <c r="A379" s="109" t="s">
        <v>42</v>
      </c>
      <c r="B379" s="201" t="s">
        <v>440</v>
      </c>
      <c r="C379" s="45"/>
      <c r="D379" s="45"/>
      <c r="E379" s="45"/>
      <c r="N379" s="98"/>
    </row>
    <row r="380" spans="1:14" s="163" customFormat="1" ht="12" hidden="1" customHeight="1" outlineLevel="2">
      <c r="A380" s="109" t="s">
        <v>43</v>
      </c>
      <c r="B380" s="201" t="s">
        <v>44</v>
      </c>
      <c r="C380" s="45"/>
      <c r="D380" s="45"/>
      <c r="E380" s="45"/>
      <c r="N380" s="98"/>
    </row>
    <row r="381" spans="1:14" s="163" customFormat="1" ht="12" hidden="1" customHeight="1" outlineLevel="2">
      <c r="A381" s="109" t="s">
        <v>45</v>
      </c>
      <c r="B381" s="201" t="s">
        <v>1416</v>
      </c>
      <c r="C381" s="45"/>
      <c r="D381" s="45"/>
      <c r="E381" s="45"/>
      <c r="N381" s="98"/>
    </row>
    <row r="382" spans="1:14" s="163" customFormat="1" ht="12" hidden="1" customHeight="1" outlineLevel="2">
      <c r="A382" s="109" t="s">
        <v>47</v>
      </c>
      <c r="B382" s="201" t="s">
        <v>1417</v>
      </c>
      <c r="C382" s="45"/>
      <c r="D382" s="45"/>
      <c r="E382" s="45"/>
      <c r="N382" s="98"/>
    </row>
    <row r="383" spans="1:14" s="163" customFormat="1" ht="12" hidden="1" customHeight="1" outlineLevel="2">
      <c r="A383" s="109" t="s">
        <v>48</v>
      </c>
      <c r="B383" s="201" t="s">
        <v>1418</v>
      </c>
      <c r="C383" s="45"/>
      <c r="D383" s="45"/>
      <c r="E383" s="45"/>
      <c r="N383" s="98"/>
    </row>
    <row r="384" spans="1:14" s="163" customFormat="1" ht="12" hidden="1" customHeight="1" outlineLevel="2">
      <c r="A384" s="109" t="s">
        <v>50</v>
      </c>
      <c r="B384" s="201" t="s">
        <v>706</v>
      </c>
      <c r="C384" s="45"/>
      <c r="D384" s="45"/>
      <c r="E384" s="45"/>
      <c r="N384" s="98"/>
    </row>
    <row r="385" spans="1:14" s="163" customFormat="1" ht="12" hidden="1" customHeight="1" outlineLevel="2">
      <c r="A385" s="109" t="s">
        <v>13</v>
      </c>
      <c r="B385" s="201" t="s">
        <v>52</v>
      </c>
      <c r="C385" s="45"/>
      <c r="D385" s="45"/>
      <c r="E385" s="45"/>
      <c r="N385" s="98"/>
    </row>
    <row r="386" spans="1:14" s="163" customFormat="1" ht="12" hidden="1" customHeight="1" outlineLevel="2">
      <c r="A386" s="109" t="s">
        <v>53</v>
      </c>
      <c r="B386" s="201" t="s">
        <v>54</v>
      </c>
      <c r="C386" s="45"/>
      <c r="D386" s="45"/>
      <c r="E386" s="45"/>
      <c r="N386" s="98"/>
    </row>
    <row r="387" spans="1:14" s="163" customFormat="1" ht="22.5" customHeight="1" outlineLevel="1" collapsed="1">
      <c r="A387" s="116" t="s">
        <v>1424</v>
      </c>
      <c r="B387" s="116" t="s">
        <v>1432</v>
      </c>
      <c r="C387" s="320" t="s">
        <v>1607</v>
      </c>
      <c r="D387" s="321"/>
      <c r="E387" s="322"/>
      <c r="N387" s="98"/>
    </row>
    <row r="388" spans="1:14" s="163" customFormat="1" ht="12" hidden="1" customHeight="1" outlineLevel="2">
      <c r="A388" s="109" t="s">
        <v>512</v>
      </c>
      <c r="B388" s="109">
        <v>67</v>
      </c>
      <c r="C388" s="45"/>
      <c r="D388" s="45"/>
      <c r="E388" s="45"/>
      <c r="N388" s="98"/>
    </row>
    <row r="389" spans="1:14" s="163" customFormat="1" ht="12" hidden="1" customHeight="1" outlineLevel="2">
      <c r="A389" s="109" t="s">
        <v>896</v>
      </c>
      <c r="B389" s="109" t="s">
        <v>39</v>
      </c>
      <c r="C389" s="45"/>
      <c r="D389" s="45"/>
      <c r="E389" s="45"/>
      <c r="N389" s="98"/>
    </row>
    <row r="390" spans="1:14" s="163" customFormat="1" ht="12" hidden="1" customHeight="1" outlineLevel="2">
      <c r="A390" s="109" t="s">
        <v>40</v>
      </c>
      <c r="B390" s="109" t="s">
        <v>381</v>
      </c>
      <c r="C390" s="45"/>
      <c r="D390" s="45"/>
      <c r="E390" s="45"/>
      <c r="N390" s="98"/>
    </row>
    <row r="391" spans="1:14" s="163" customFormat="1" ht="12" hidden="1" customHeight="1" outlineLevel="2">
      <c r="A391" s="109" t="s">
        <v>897</v>
      </c>
      <c r="B391" s="109" t="s">
        <v>1425</v>
      </c>
      <c r="C391" s="45"/>
      <c r="D391" s="45"/>
      <c r="E391" s="45"/>
      <c r="N391" s="98"/>
    </row>
    <row r="392" spans="1:14" s="163" customFormat="1" ht="12" hidden="1" customHeight="1" outlineLevel="2">
      <c r="A392" s="109" t="s">
        <v>118</v>
      </c>
      <c r="B392" s="109">
        <v>1.25</v>
      </c>
      <c r="C392" s="45"/>
      <c r="D392" s="45"/>
      <c r="E392" s="45"/>
      <c r="N392" s="98"/>
    </row>
    <row r="393" spans="1:14" s="163" customFormat="1" ht="12" hidden="1" customHeight="1" outlineLevel="2">
      <c r="A393" s="109" t="s">
        <v>899</v>
      </c>
      <c r="B393" s="109">
        <v>1</v>
      </c>
      <c r="C393" s="45"/>
      <c r="D393" s="45"/>
      <c r="E393" s="45"/>
      <c r="N393" s="98"/>
    </row>
    <row r="394" spans="1:14" s="163" customFormat="1" ht="12" hidden="1" customHeight="1" outlineLevel="2">
      <c r="A394" s="109" t="s">
        <v>1426</v>
      </c>
      <c r="B394" s="109" t="s">
        <v>537</v>
      </c>
      <c r="C394" s="45"/>
      <c r="D394" s="45"/>
      <c r="E394" s="45"/>
      <c r="N394" s="98"/>
    </row>
    <row r="395" spans="1:14" s="163" customFormat="1" ht="12" hidden="1" customHeight="1" outlineLevel="2">
      <c r="A395" s="109" t="s">
        <v>126</v>
      </c>
      <c r="B395" s="109" t="s">
        <v>1427</v>
      </c>
      <c r="C395" s="45"/>
      <c r="D395" s="45"/>
      <c r="E395" s="45"/>
      <c r="N395" s="98"/>
    </row>
    <row r="396" spans="1:14" s="163" customFormat="1" ht="12" hidden="1" customHeight="1" outlineLevel="2">
      <c r="A396" s="109" t="s">
        <v>206</v>
      </c>
      <c r="B396" s="109" t="s">
        <v>128</v>
      </c>
      <c r="C396" s="45"/>
      <c r="D396" s="45"/>
      <c r="E396" s="45"/>
      <c r="N396" s="98"/>
    </row>
    <row r="397" spans="1:14" s="163" customFormat="1" ht="12" hidden="1" customHeight="1" outlineLevel="2">
      <c r="A397" s="109" t="s">
        <v>129</v>
      </c>
      <c r="B397" s="109" t="s">
        <v>902</v>
      </c>
      <c r="C397" s="45"/>
      <c r="D397" s="101"/>
      <c r="E397" s="45"/>
      <c r="N397" s="98"/>
    </row>
    <row r="398" spans="1:14" s="163" customFormat="1" ht="12" hidden="1" customHeight="1" outlineLevel="2">
      <c r="A398" s="109" t="s">
        <v>542</v>
      </c>
      <c r="B398" s="109">
        <v>64</v>
      </c>
      <c r="C398" s="45"/>
      <c r="D398" s="45"/>
      <c r="E398" s="45"/>
      <c r="N398" s="98"/>
    </row>
    <row r="399" spans="1:14" s="163" customFormat="1" ht="12" hidden="1" customHeight="1" outlineLevel="2">
      <c r="A399" s="109" t="s">
        <v>903</v>
      </c>
      <c r="B399" s="109">
        <v>0.95</v>
      </c>
      <c r="C399" s="45"/>
      <c r="D399" s="45"/>
      <c r="E399" s="45"/>
      <c r="N399" s="98"/>
    </row>
    <row r="400" spans="1:14" s="163" customFormat="1" ht="12" hidden="1" customHeight="1" outlineLevel="2">
      <c r="A400" s="109" t="s">
        <v>134</v>
      </c>
      <c r="B400" s="110" t="s">
        <v>1430</v>
      </c>
      <c r="C400" s="45"/>
      <c r="D400" s="45"/>
      <c r="E400" s="45"/>
      <c r="N400" s="98"/>
    </row>
    <row r="401" spans="1:14" s="163" customFormat="1" ht="12" hidden="1" customHeight="1" outlineLevel="2">
      <c r="A401" s="109" t="s">
        <v>904</v>
      </c>
      <c r="B401" s="109" t="s">
        <v>1428</v>
      </c>
      <c r="C401" s="45"/>
      <c r="D401" s="45"/>
      <c r="E401" s="45"/>
      <c r="N401" s="98"/>
    </row>
    <row r="402" spans="1:14" s="163" customFormat="1" ht="12" hidden="1" customHeight="1" outlineLevel="2">
      <c r="A402" s="109" t="s">
        <v>138</v>
      </c>
      <c r="B402" s="109">
        <v>120</v>
      </c>
      <c r="C402" s="45"/>
      <c r="D402" s="45"/>
      <c r="E402" s="45"/>
      <c r="N402" s="98"/>
    </row>
    <row r="403" spans="1:14" s="163" customFormat="1" ht="12" hidden="1" customHeight="1" outlineLevel="2">
      <c r="A403" s="109" t="s">
        <v>25</v>
      </c>
      <c r="B403" s="109">
        <v>4000</v>
      </c>
      <c r="C403" s="45"/>
      <c r="D403" s="45"/>
      <c r="E403" s="45"/>
      <c r="N403" s="98"/>
    </row>
    <row r="404" spans="1:14" s="163" customFormat="1" ht="12" hidden="1" customHeight="1" outlineLevel="2">
      <c r="A404" s="109" t="s">
        <v>906</v>
      </c>
      <c r="B404" s="109" t="s">
        <v>1429</v>
      </c>
      <c r="C404" s="45"/>
      <c r="D404" s="45"/>
      <c r="E404" s="45"/>
      <c r="N404" s="98"/>
    </row>
    <row r="405" spans="1:14" s="163" customFormat="1" ht="12" hidden="1" customHeight="1" outlineLevel="2">
      <c r="A405" s="109" t="s">
        <v>32</v>
      </c>
      <c r="B405" s="109" t="s">
        <v>1143</v>
      </c>
      <c r="C405" s="45"/>
      <c r="D405" s="45"/>
      <c r="E405" s="45"/>
      <c r="N405" s="98"/>
    </row>
    <row r="406" spans="1:14" s="163" customFormat="1" ht="12" hidden="1" customHeight="1" outlineLevel="2">
      <c r="A406" s="109" t="s">
        <v>908</v>
      </c>
      <c r="B406" s="109">
        <v>100000</v>
      </c>
      <c r="C406" s="45"/>
      <c r="D406" s="45"/>
      <c r="E406" s="45"/>
      <c r="N406" s="98"/>
    </row>
    <row r="407" spans="1:14" s="163" customFormat="1" ht="22.5" customHeight="1">
      <c r="A407" s="221" t="s">
        <v>1433</v>
      </c>
      <c r="B407" s="219"/>
      <c r="C407" s="220"/>
      <c r="D407" s="220"/>
      <c r="E407" s="220"/>
      <c r="N407" s="98"/>
    </row>
    <row r="408" spans="1:14" s="163" customFormat="1" ht="22.5" customHeight="1" outlineLevel="1" collapsed="1">
      <c r="A408" s="116" t="s">
        <v>1497</v>
      </c>
      <c r="B408" s="116" t="s">
        <v>1503</v>
      </c>
      <c r="C408" s="118">
        <v>6095</v>
      </c>
      <c r="D408" s="118">
        <v>5438</v>
      </c>
      <c r="E408" s="235">
        <v>4780</v>
      </c>
      <c r="N408" s="98"/>
    </row>
    <row r="409" spans="1:14" s="163" customFormat="1" ht="12" hidden="1" customHeight="1" outlineLevel="2">
      <c r="A409" s="222" t="s">
        <v>958</v>
      </c>
      <c r="B409" s="222" t="s">
        <v>1498</v>
      </c>
      <c r="C409" s="45"/>
      <c r="D409" s="45"/>
      <c r="E409" s="45"/>
      <c r="N409" s="98"/>
    </row>
    <row r="410" spans="1:14" s="163" customFormat="1" ht="12" hidden="1" customHeight="1" outlineLevel="2">
      <c r="A410" s="222" t="s">
        <v>960</v>
      </c>
      <c r="B410" s="222" t="s">
        <v>1499</v>
      </c>
      <c r="C410" s="45"/>
      <c r="D410" s="45"/>
      <c r="E410" s="45"/>
      <c r="N410" s="98"/>
    </row>
    <row r="411" spans="1:14" s="163" customFormat="1" ht="12" hidden="1" customHeight="1" outlineLevel="2">
      <c r="A411" s="222" t="s">
        <v>7</v>
      </c>
      <c r="B411" s="222" t="s">
        <v>1500</v>
      </c>
      <c r="C411" s="45"/>
      <c r="D411" s="45"/>
      <c r="E411" s="45"/>
      <c r="N411" s="98"/>
    </row>
    <row r="412" spans="1:14" s="163" customFormat="1" ht="12" hidden="1" customHeight="1" outlineLevel="2">
      <c r="A412" s="222" t="s">
        <v>208</v>
      </c>
      <c r="B412" s="222">
        <v>50</v>
      </c>
      <c r="C412" s="45"/>
      <c r="D412" s="45"/>
      <c r="E412" s="45"/>
      <c r="N412" s="98"/>
    </row>
    <row r="413" spans="1:14" s="163" customFormat="1" ht="12" hidden="1" customHeight="1" outlineLevel="2">
      <c r="A413" s="222" t="s">
        <v>1</v>
      </c>
      <c r="B413" s="222">
        <v>8000</v>
      </c>
      <c r="C413" s="45"/>
      <c r="D413" s="45"/>
      <c r="E413" s="45"/>
      <c r="N413" s="98"/>
    </row>
    <row r="414" spans="1:14" s="163" customFormat="1" ht="12" hidden="1" customHeight="1" outlineLevel="2">
      <c r="A414" s="222" t="s">
        <v>9</v>
      </c>
      <c r="B414" s="222" t="s">
        <v>10</v>
      </c>
      <c r="C414" s="45"/>
      <c r="D414" s="45"/>
      <c r="E414" s="45"/>
      <c r="N414" s="98"/>
    </row>
    <row r="415" spans="1:14" s="163" customFormat="1" ht="12" hidden="1" customHeight="1" outlineLevel="2">
      <c r="A415" s="222" t="s">
        <v>11</v>
      </c>
      <c r="B415" s="222" t="s">
        <v>1502</v>
      </c>
      <c r="C415" s="45"/>
      <c r="D415" s="45"/>
      <c r="E415" s="45"/>
      <c r="N415" s="98"/>
    </row>
    <row r="416" spans="1:14" s="163" customFormat="1" ht="12" hidden="1" customHeight="1" outlineLevel="2">
      <c r="A416" s="222" t="s">
        <v>12</v>
      </c>
      <c r="B416" s="222">
        <v>65</v>
      </c>
      <c r="C416" s="45"/>
      <c r="D416" s="45"/>
      <c r="E416" s="45"/>
      <c r="N416" s="98"/>
    </row>
    <row r="417" spans="1:14" s="163" customFormat="1" ht="12" hidden="1" customHeight="1" outlineLevel="2">
      <c r="A417" s="222" t="s">
        <v>13</v>
      </c>
      <c r="B417" s="222" t="s">
        <v>54</v>
      </c>
      <c r="C417" s="45"/>
      <c r="D417" s="45"/>
      <c r="E417" s="45"/>
      <c r="N417" s="98"/>
    </row>
    <row r="418" spans="1:14" s="163" customFormat="1" ht="12" hidden="1" customHeight="1" outlineLevel="2">
      <c r="A418" s="222" t="s">
        <v>15</v>
      </c>
      <c r="B418" s="222" t="s">
        <v>14</v>
      </c>
      <c r="C418" s="45"/>
      <c r="D418" s="45"/>
      <c r="E418" s="45"/>
      <c r="N418" s="98"/>
    </row>
    <row r="419" spans="1:14" s="163" customFormat="1" ht="12" hidden="1" customHeight="1" outlineLevel="2">
      <c r="A419" s="222" t="s">
        <v>17</v>
      </c>
      <c r="B419" s="222">
        <v>270</v>
      </c>
      <c r="C419" s="45"/>
      <c r="D419" s="45"/>
      <c r="E419" s="45"/>
      <c r="N419" s="98"/>
    </row>
    <row r="420" spans="1:14" s="163" customFormat="1" ht="12" hidden="1" customHeight="1" outlineLevel="2">
      <c r="A420" s="222" t="s">
        <v>18</v>
      </c>
      <c r="B420" s="222">
        <v>320</v>
      </c>
      <c r="C420" s="45"/>
      <c r="D420" s="45"/>
      <c r="E420" s="45"/>
      <c r="N420" s="98"/>
    </row>
    <row r="421" spans="1:14" s="163" customFormat="1" ht="12" hidden="1" customHeight="1" outlineLevel="2">
      <c r="A421" s="222" t="s">
        <v>699</v>
      </c>
      <c r="B421" s="222" t="s">
        <v>1501</v>
      </c>
      <c r="C421" s="45"/>
      <c r="D421" s="45"/>
      <c r="E421" s="45"/>
      <c r="N421" s="98"/>
    </row>
    <row r="422" spans="1:14" s="163" customFormat="1" ht="22.5" customHeight="1" outlineLevel="1" collapsed="1">
      <c r="A422" s="116" t="s">
        <v>1489</v>
      </c>
      <c r="B422" s="116" t="s">
        <v>1490</v>
      </c>
      <c r="C422" s="118">
        <v>13365</v>
      </c>
      <c r="D422" s="118">
        <v>11823</v>
      </c>
      <c r="E422" s="235">
        <v>10280</v>
      </c>
      <c r="N422" s="98"/>
    </row>
    <row r="423" spans="1:14" s="163" customFormat="1" ht="12" hidden="1" customHeight="1" outlineLevel="2">
      <c r="A423" s="201" t="s">
        <v>542</v>
      </c>
      <c r="B423" s="201">
        <v>60</v>
      </c>
      <c r="C423" s="45"/>
      <c r="D423" s="45"/>
      <c r="E423" s="45"/>
      <c r="N423" s="98"/>
    </row>
    <row r="424" spans="1:14" s="163" customFormat="1" ht="12" hidden="1" customHeight="1" outlineLevel="2">
      <c r="A424" s="201" t="s">
        <v>258</v>
      </c>
      <c r="B424" s="201" t="s">
        <v>1362</v>
      </c>
      <c r="C424" s="45"/>
      <c r="D424" s="45"/>
      <c r="E424" s="45"/>
      <c r="N424" s="98"/>
    </row>
    <row r="425" spans="1:14" s="163" customFormat="1" ht="12" hidden="1" customHeight="1" outlineLevel="2">
      <c r="A425" s="201" t="s">
        <v>260</v>
      </c>
      <c r="B425" s="201" t="s">
        <v>1465</v>
      </c>
      <c r="C425" s="45"/>
      <c r="D425" s="45"/>
      <c r="E425" s="45"/>
      <c r="N425" s="98"/>
    </row>
    <row r="426" spans="1:14" s="163" customFormat="1" ht="12" hidden="1" customHeight="1" outlineLevel="2">
      <c r="A426" s="201" t="s">
        <v>262</v>
      </c>
      <c r="B426" s="201">
        <v>7330</v>
      </c>
      <c r="C426" s="45"/>
      <c r="D426" s="45"/>
      <c r="E426" s="45"/>
      <c r="N426" s="98"/>
    </row>
    <row r="427" spans="1:14" s="163" customFormat="1" ht="12" hidden="1" customHeight="1" outlineLevel="2">
      <c r="A427" s="201" t="s">
        <v>263</v>
      </c>
      <c r="B427" s="201">
        <v>6900</v>
      </c>
      <c r="C427" s="45"/>
      <c r="D427" s="45"/>
      <c r="E427" s="45"/>
      <c r="N427" s="98"/>
    </row>
    <row r="428" spans="1:14" s="163" customFormat="1" ht="12" hidden="1" customHeight="1" outlineLevel="2">
      <c r="A428" s="201" t="s">
        <v>25</v>
      </c>
      <c r="B428" s="201">
        <v>5000</v>
      </c>
      <c r="C428" s="45"/>
      <c r="D428" s="45"/>
      <c r="E428" s="45"/>
      <c r="N428" s="98"/>
    </row>
    <row r="429" spans="1:14" s="163" customFormat="1" ht="12" hidden="1" customHeight="1" outlineLevel="2">
      <c r="A429" s="201" t="s">
        <v>733</v>
      </c>
      <c r="B429" s="201">
        <v>80</v>
      </c>
      <c r="C429" s="45"/>
      <c r="D429" s="45"/>
      <c r="E429" s="45"/>
      <c r="N429" s="98"/>
    </row>
    <row r="430" spans="1:14" s="163" customFormat="1" ht="12" hidden="1" customHeight="1" outlineLevel="2">
      <c r="A430" s="201" t="s">
        <v>268</v>
      </c>
      <c r="B430" s="201">
        <v>115</v>
      </c>
      <c r="C430" s="45"/>
      <c r="D430" s="45"/>
      <c r="E430" s="45"/>
      <c r="N430" s="98"/>
    </row>
    <row r="431" spans="1:14" s="163" customFormat="1" ht="12" hidden="1" customHeight="1" outlineLevel="2">
      <c r="A431" s="201" t="s">
        <v>184</v>
      </c>
      <c r="B431" s="201">
        <v>67</v>
      </c>
      <c r="C431" s="45"/>
      <c r="D431" s="45"/>
      <c r="E431" s="45"/>
      <c r="N431" s="98"/>
    </row>
    <row r="432" spans="1:14" s="163" customFormat="1" ht="12" hidden="1" customHeight="1" outlineLevel="2">
      <c r="A432" s="201" t="s">
        <v>189</v>
      </c>
      <c r="B432" s="201" t="s">
        <v>1466</v>
      </c>
      <c r="C432" s="45"/>
      <c r="D432" s="45"/>
      <c r="E432" s="45"/>
      <c r="N432" s="98"/>
    </row>
    <row r="433" spans="1:14" s="163" customFormat="1" ht="12" hidden="1" customHeight="1" outlineLevel="2">
      <c r="A433" s="201" t="s">
        <v>270</v>
      </c>
      <c r="B433" s="201">
        <v>1</v>
      </c>
      <c r="C433" s="45"/>
      <c r="D433" s="45"/>
      <c r="E433" s="45"/>
      <c r="N433" s="98"/>
    </row>
    <row r="434" spans="1:14" s="163" customFormat="1" ht="12" hidden="1" customHeight="1" outlineLevel="2">
      <c r="A434" s="201" t="s">
        <v>185</v>
      </c>
      <c r="B434" s="201" t="s">
        <v>381</v>
      </c>
      <c r="C434" s="45"/>
      <c r="D434" s="45"/>
      <c r="E434" s="45"/>
      <c r="N434" s="98"/>
    </row>
    <row r="435" spans="1:14" s="163" customFormat="1" ht="12" hidden="1" customHeight="1" outlineLevel="2">
      <c r="A435" s="201" t="s">
        <v>1467</v>
      </c>
      <c r="B435" s="201" t="s">
        <v>1468</v>
      </c>
      <c r="C435" s="45"/>
      <c r="D435" s="45"/>
      <c r="E435" s="45"/>
      <c r="N435" s="98"/>
    </row>
    <row r="436" spans="1:14" s="163" customFormat="1" ht="12" hidden="1" customHeight="1" outlineLevel="2">
      <c r="A436" s="201" t="s">
        <v>1469</v>
      </c>
      <c r="B436" s="201" t="s">
        <v>1470</v>
      </c>
      <c r="C436" s="45"/>
      <c r="D436" s="45"/>
      <c r="E436" s="45"/>
      <c r="N436" s="98"/>
    </row>
    <row r="437" spans="1:14" s="163" customFormat="1" ht="12" hidden="1" customHeight="1" outlineLevel="2">
      <c r="A437" s="201" t="s">
        <v>275</v>
      </c>
      <c r="B437" s="201" t="s">
        <v>1471</v>
      </c>
      <c r="C437" s="45"/>
      <c r="D437" s="45"/>
      <c r="E437" s="45"/>
      <c r="N437" s="98"/>
    </row>
    <row r="438" spans="1:14" s="163" customFormat="1" ht="12" hidden="1" customHeight="1" outlineLevel="2">
      <c r="A438" s="201" t="s">
        <v>177</v>
      </c>
      <c r="B438" s="201" t="s">
        <v>1472</v>
      </c>
      <c r="C438" s="45"/>
      <c r="D438" s="45"/>
      <c r="E438" s="45"/>
      <c r="N438" s="98"/>
    </row>
    <row r="439" spans="1:14" s="163" customFormat="1" ht="12" hidden="1" customHeight="1" outlineLevel="2">
      <c r="A439" s="201" t="s">
        <v>1473</v>
      </c>
      <c r="B439" s="201" t="s">
        <v>1474</v>
      </c>
      <c r="C439" s="45"/>
      <c r="D439" s="45"/>
      <c r="E439" s="45"/>
      <c r="N439" s="98"/>
    </row>
    <row r="440" spans="1:14" s="163" customFormat="1" ht="12" hidden="1" customHeight="1" outlineLevel="2">
      <c r="A440" s="201" t="s">
        <v>1475</v>
      </c>
      <c r="B440" s="201" t="s">
        <v>1476</v>
      </c>
      <c r="C440" s="45"/>
      <c r="D440" s="45"/>
      <c r="E440" s="45"/>
      <c r="N440" s="98"/>
    </row>
    <row r="441" spans="1:14" s="163" customFormat="1" ht="12" hidden="1" customHeight="1" outlineLevel="2">
      <c r="A441" s="201" t="s">
        <v>1477</v>
      </c>
      <c r="B441" s="201" t="s">
        <v>1478</v>
      </c>
      <c r="C441" s="45"/>
      <c r="D441" s="45"/>
      <c r="E441" s="45"/>
      <c r="N441" s="98"/>
    </row>
    <row r="442" spans="1:14" s="163" customFormat="1" ht="12" hidden="1" customHeight="1" outlineLevel="2">
      <c r="A442" s="201" t="s">
        <v>1479</v>
      </c>
      <c r="B442" s="201" t="s">
        <v>194</v>
      </c>
      <c r="C442" s="45"/>
      <c r="D442" s="45"/>
      <c r="E442" s="45"/>
      <c r="N442" s="98"/>
    </row>
    <row r="443" spans="1:14" s="163" customFormat="1" ht="12" hidden="1" customHeight="1" outlineLevel="2">
      <c r="A443" s="201" t="s">
        <v>1480</v>
      </c>
      <c r="B443" s="201" t="s">
        <v>1481</v>
      </c>
      <c r="C443" s="45"/>
      <c r="D443" s="45"/>
      <c r="E443" s="45"/>
      <c r="N443" s="98"/>
    </row>
    <row r="444" spans="1:14" s="163" customFormat="1" ht="12" hidden="1" customHeight="1" outlineLevel="2">
      <c r="A444" s="201" t="s">
        <v>1042</v>
      </c>
      <c r="B444" s="201" t="s">
        <v>1482</v>
      </c>
      <c r="C444" s="45"/>
      <c r="D444" s="45"/>
      <c r="E444" s="45"/>
      <c r="N444" s="98"/>
    </row>
    <row r="445" spans="1:14" s="163" customFormat="1" ht="12" hidden="1" customHeight="1" outlineLevel="2">
      <c r="A445" s="201" t="s">
        <v>287</v>
      </c>
      <c r="B445" s="201" t="s">
        <v>708</v>
      </c>
      <c r="C445" s="45"/>
      <c r="D445" s="45"/>
      <c r="E445" s="45"/>
      <c r="N445" s="98"/>
    </row>
    <row r="446" spans="1:14" s="163" customFormat="1" ht="12" hidden="1" customHeight="1" outlineLevel="2">
      <c r="A446" s="201" t="s">
        <v>1483</v>
      </c>
      <c r="B446" s="201">
        <v>50</v>
      </c>
      <c r="C446" s="45"/>
      <c r="D446" s="45"/>
      <c r="E446" s="45"/>
      <c r="N446" s="98"/>
    </row>
    <row r="447" spans="1:14" s="163" customFormat="1" ht="12" hidden="1" customHeight="1" outlineLevel="2">
      <c r="A447" s="201" t="s">
        <v>1484</v>
      </c>
      <c r="B447" s="201" t="s">
        <v>165</v>
      </c>
      <c r="C447" s="45"/>
      <c r="D447" s="45"/>
      <c r="E447" s="45"/>
      <c r="N447" s="98"/>
    </row>
    <row r="448" spans="1:14" s="163" customFormat="1" ht="12" hidden="1" customHeight="1" outlineLevel="2">
      <c r="A448" s="201" t="s">
        <v>1043</v>
      </c>
      <c r="B448" s="201" t="s">
        <v>1485</v>
      </c>
      <c r="C448" s="45"/>
      <c r="D448" s="45"/>
      <c r="E448" s="45"/>
      <c r="N448" s="98"/>
    </row>
    <row r="449" spans="1:14" s="163" customFormat="1" ht="12" hidden="1" customHeight="1" outlineLevel="2">
      <c r="A449" s="201" t="s">
        <v>1486</v>
      </c>
      <c r="B449" s="201" t="s">
        <v>1487</v>
      </c>
      <c r="C449" s="45"/>
      <c r="D449" s="45"/>
      <c r="E449" s="45"/>
      <c r="N449" s="98"/>
    </row>
    <row r="450" spans="1:14" s="163" customFormat="1" ht="12" hidden="1" customHeight="1" outlineLevel="2">
      <c r="A450" s="201" t="s">
        <v>745</v>
      </c>
      <c r="B450" s="201">
        <v>2</v>
      </c>
      <c r="C450" s="45"/>
      <c r="D450" s="45"/>
      <c r="E450" s="45"/>
      <c r="N450" s="98"/>
    </row>
    <row r="451" spans="1:14" s="163" customFormat="1" ht="12" hidden="1" customHeight="1" outlineLevel="2">
      <c r="A451" s="201" t="s">
        <v>294</v>
      </c>
      <c r="B451" s="201" t="s">
        <v>54</v>
      </c>
      <c r="C451" s="45"/>
      <c r="D451" s="45"/>
      <c r="E451" s="45"/>
      <c r="N451" s="98"/>
    </row>
    <row r="452" spans="1:14" s="163" customFormat="1" ht="12" hidden="1" customHeight="1" outlineLevel="2">
      <c r="A452" s="201" t="s">
        <v>295</v>
      </c>
      <c r="B452" s="201" t="s">
        <v>1488</v>
      </c>
      <c r="C452" s="45"/>
      <c r="D452" s="45"/>
      <c r="E452" s="45"/>
      <c r="N452" s="98"/>
    </row>
    <row r="453" spans="1:14" s="163" customFormat="1" ht="21.75" customHeight="1" outlineLevel="1" collapsed="1">
      <c r="A453" s="116" t="s">
        <v>1492</v>
      </c>
      <c r="B453" s="116" t="s">
        <v>1496</v>
      </c>
      <c r="C453" s="118">
        <v>15000</v>
      </c>
      <c r="D453" s="118">
        <v>14000</v>
      </c>
      <c r="E453" s="235">
        <v>13000</v>
      </c>
      <c r="N453" s="98"/>
    </row>
    <row r="454" spans="1:14" s="163" customFormat="1" ht="12" hidden="1" customHeight="1" outlineLevel="2">
      <c r="A454" s="222" t="s">
        <v>496</v>
      </c>
      <c r="B454" s="222">
        <v>130</v>
      </c>
      <c r="C454" s="45"/>
      <c r="D454" s="45"/>
      <c r="E454" s="45"/>
      <c r="N454" s="98"/>
    </row>
    <row r="455" spans="1:14" s="163" customFormat="1" ht="12" hidden="1" customHeight="1" outlineLevel="2">
      <c r="A455" s="222" t="s">
        <v>561</v>
      </c>
      <c r="B455" s="222" t="s">
        <v>685</v>
      </c>
      <c r="C455" s="45"/>
      <c r="D455" s="45"/>
      <c r="E455" s="45"/>
      <c r="N455" s="98"/>
    </row>
    <row r="456" spans="1:14" s="163" customFormat="1" ht="12" hidden="1" customHeight="1" outlineLevel="2">
      <c r="A456" s="222" t="s">
        <v>498</v>
      </c>
      <c r="B456" s="222" t="s">
        <v>563</v>
      </c>
      <c r="C456" s="45"/>
      <c r="D456" s="45"/>
      <c r="E456" s="45"/>
      <c r="N456" s="98"/>
    </row>
    <row r="457" spans="1:14" s="163" customFormat="1" ht="12" hidden="1" customHeight="1" outlineLevel="2">
      <c r="A457" s="222" t="s">
        <v>564</v>
      </c>
      <c r="B457" s="222">
        <v>0.96</v>
      </c>
      <c r="C457" s="45"/>
      <c r="D457" s="45"/>
      <c r="E457" s="45"/>
      <c r="N457" s="98"/>
    </row>
    <row r="458" spans="1:14" s="163" customFormat="1" ht="12" hidden="1" customHeight="1" outlineLevel="2">
      <c r="A458" s="222" t="s">
        <v>565</v>
      </c>
      <c r="B458" s="222">
        <v>0.6</v>
      </c>
      <c r="C458" s="45"/>
      <c r="D458" s="45"/>
      <c r="E458" s="45"/>
      <c r="N458" s="98"/>
    </row>
    <row r="459" spans="1:14" s="163" customFormat="1" ht="12" hidden="1" customHeight="1" outlineLevel="2">
      <c r="A459" s="222" t="s">
        <v>258</v>
      </c>
      <c r="B459" s="222">
        <v>0.7</v>
      </c>
      <c r="C459" s="45"/>
      <c r="D459" s="45"/>
      <c r="E459" s="45"/>
      <c r="N459" s="98"/>
    </row>
    <row r="460" spans="1:14" s="163" customFormat="1" ht="12" hidden="1" customHeight="1" outlineLevel="2">
      <c r="A460" s="222" t="s">
        <v>566</v>
      </c>
      <c r="B460" s="222">
        <v>1</v>
      </c>
      <c r="C460" s="45"/>
      <c r="D460" s="45"/>
      <c r="E460" s="45"/>
      <c r="N460" s="98"/>
    </row>
    <row r="461" spans="1:14" s="163" customFormat="1" ht="12" hidden="1" customHeight="1" outlineLevel="2">
      <c r="A461" s="222" t="s">
        <v>494</v>
      </c>
      <c r="B461" s="222" t="s">
        <v>1354</v>
      </c>
      <c r="C461" s="45"/>
      <c r="D461" s="45"/>
      <c r="E461" s="45"/>
      <c r="N461" s="98"/>
    </row>
    <row r="462" spans="1:14" s="163" customFormat="1" ht="12" hidden="1" customHeight="1" outlineLevel="2">
      <c r="A462" s="222" t="s">
        <v>67</v>
      </c>
      <c r="B462" s="222">
        <v>60</v>
      </c>
      <c r="C462" s="45"/>
      <c r="D462" s="45"/>
      <c r="E462" s="45"/>
      <c r="N462" s="98"/>
    </row>
    <row r="463" spans="1:14" s="163" customFormat="1" ht="12" hidden="1" customHeight="1" outlineLevel="2">
      <c r="A463" s="222" t="s">
        <v>568</v>
      </c>
      <c r="B463" s="222">
        <v>19200</v>
      </c>
      <c r="C463" s="45"/>
      <c r="D463" s="45"/>
      <c r="E463" s="45"/>
      <c r="N463" s="98"/>
    </row>
    <row r="464" spans="1:14" s="163" customFormat="1" ht="12" hidden="1" customHeight="1" outlineLevel="2">
      <c r="A464" s="222" t="s">
        <v>569</v>
      </c>
      <c r="B464" s="222">
        <v>15199</v>
      </c>
      <c r="C464" s="45"/>
      <c r="D464" s="45"/>
      <c r="E464" s="45"/>
      <c r="N464" s="98"/>
    </row>
    <row r="465" spans="1:14" s="163" customFormat="1" ht="12" hidden="1" customHeight="1" outlineLevel="2">
      <c r="A465" s="222" t="s">
        <v>25</v>
      </c>
      <c r="B465" s="222" t="s">
        <v>570</v>
      </c>
      <c r="C465" s="45"/>
      <c r="D465" s="45"/>
      <c r="E465" s="45"/>
      <c r="N465" s="98"/>
    </row>
    <row r="466" spans="1:14" s="163" customFormat="1" ht="12" hidden="1" customHeight="1" outlineLevel="2">
      <c r="A466" s="222" t="s">
        <v>571</v>
      </c>
      <c r="B466" s="222" t="s">
        <v>1163</v>
      </c>
      <c r="C466" s="45"/>
      <c r="D466" s="45"/>
      <c r="E466" s="45"/>
      <c r="N466" s="98"/>
    </row>
    <row r="467" spans="1:14" s="163" customFormat="1" ht="12" hidden="1" customHeight="1" outlineLevel="2">
      <c r="A467" s="222" t="s">
        <v>573</v>
      </c>
      <c r="B467" s="223">
        <v>0.01</v>
      </c>
      <c r="C467" s="45"/>
      <c r="D467" s="45"/>
      <c r="E467" s="45"/>
      <c r="N467" s="98"/>
    </row>
    <row r="468" spans="1:14" s="163" customFormat="1" ht="12" hidden="1" customHeight="1" outlineLevel="2">
      <c r="A468" s="222" t="s">
        <v>489</v>
      </c>
      <c r="B468" s="222" t="s">
        <v>1493</v>
      </c>
      <c r="C468" s="45"/>
      <c r="D468" s="45"/>
      <c r="E468" s="45"/>
      <c r="N468" s="98"/>
    </row>
    <row r="469" spans="1:14" s="163" customFormat="1" ht="12" hidden="1" customHeight="1" outlineLevel="2">
      <c r="A469" s="222" t="s">
        <v>134</v>
      </c>
      <c r="B469" s="222" t="s">
        <v>575</v>
      </c>
      <c r="C469" s="45"/>
      <c r="D469" s="45"/>
      <c r="E469" s="45"/>
      <c r="N469" s="98"/>
    </row>
    <row r="470" spans="1:14" s="163" customFormat="1" ht="12" hidden="1" customHeight="1" outlineLevel="2">
      <c r="A470" s="222" t="s">
        <v>185</v>
      </c>
      <c r="B470" s="222" t="s">
        <v>677</v>
      </c>
      <c r="C470" s="45"/>
      <c r="D470" s="45"/>
      <c r="E470" s="45"/>
      <c r="N470" s="98"/>
    </row>
    <row r="471" spans="1:14" s="163" customFormat="1" ht="12" hidden="1" customHeight="1" outlineLevel="2">
      <c r="A471" s="222" t="s">
        <v>577</v>
      </c>
      <c r="B471" s="222" t="s">
        <v>578</v>
      </c>
      <c r="C471" s="45"/>
      <c r="D471" s="45"/>
      <c r="E471" s="45"/>
      <c r="N471" s="98"/>
    </row>
    <row r="472" spans="1:14" s="163" customFormat="1" ht="12" hidden="1" customHeight="1" outlineLevel="2">
      <c r="A472" s="222" t="s">
        <v>579</v>
      </c>
      <c r="B472" s="222" t="s">
        <v>1165</v>
      </c>
      <c r="C472" s="45"/>
      <c r="D472" s="45"/>
      <c r="E472" s="45"/>
      <c r="N472" s="98"/>
    </row>
    <row r="473" spans="1:14" s="163" customFormat="1" ht="12" hidden="1" customHeight="1" outlineLevel="2">
      <c r="A473" s="222" t="s">
        <v>177</v>
      </c>
      <c r="B473" s="222" t="s">
        <v>1494</v>
      </c>
      <c r="C473" s="45"/>
      <c r="D473" s="45"/>
      <c r="E473" s="45"/>
      <c r="N473" s="98"/>
    </row>
    <row r="474" spans="1:14" s="163" customFormat="1" ht="12" hidden="1" customHeight="1" outlineLevel="2">
      <c r="A474" s="222" t="s">
        <v>582</v>
      </c>
      <c r="B474" s="222" t="s">
        <v>1357</v>
      </c>
      <c r="C474" s="45"/>
      <c r="D474" s="45"/>
      <c r="E474" s="45"/>
      <c r="N474" s="98"/>
    </row>
    <row r="475" spans="1:14" s="163" customFormat="1" ht="12" hidden="1" customHeight="1" outlineLevel="2">
      <c r="A475" s="222" t="s">
        <v>584</v>
      </c>
      <c r="B475" s="222" t="s">
        <v>1495</v>
      </c>
      <c r="C475" s="45"/>
      <c r="D475" s="45"/>
      <c r="E475" s="45"/>
      <c r="N475" s="98"/>
    </row>
    <row r="476" spans="1:14" s="163" customFormat="1" ht="12" hidden="1" customHeight="1" outlineLevel="2">
      <c r="A476" s="222" t="s">
        <v>586</v>
      </c>
      <c r="B476" s="222">
        <v>6.5</v>
      </c>
      <c r="C476" s="45"/>
      <c r="D476" s="45"/>
      <c r="E476" s="45"/>
      <c r="N476" s="98"/>
    </row>
    <row r="477" spans="1:14" s="163" customFormat="1" ht="12" hidden="1" customHeight="1" outlineLevel="2">
      <c r="A477" s="222" t="s">
        <v>587</v>
      </c>
      <c r="B477" s="224">
        <v>50000</v>
      </c>
      <c r="C477" s="45"/>
      <c r="D477" s="45"/>
      <c r="E477" s="45"/>
      <c r="N477" s="98"/>
    </row>
    <row r="478" spans="1:14" s="163" customFormat="1" ht="12" hidden="1" customHeight="1" outlineLevel="2">
      <c r="A478" s="222" t="s">
        <v>593</v>
      </c>
      <c r="B478" s="222">
        <v>5</v>
      </c>
      <c r="C478" s="45"/>
      <c r="D478" s="45"/>
      <c r="E478" s="45"/>
      <c r="N478" s="98"/>
    </row>
    <row r="479" spans="1:14" s="163" customFormat="1" ht="22.5" customHeight="1" outlineLevel="1" collapsed="1">
      <c r="A479" s="116" t="s">
        <v>1434</v>
      </c>
      <c r="B479" s="116" t="s">
        <v>1491</v>
      </c>
      <c r="C479" s="118">
        <v>33000</v>
      </c>
      <c r="D479" s="118">
        <v>28875</v>
      </c>
      <c r="E479" s="235">
        <v>24750</v>
      </c>
      <c r="N479" s="98"/>
    </row>
    <row r="480" spans="1:14" s="163" customFormat="1" ht="12" hidden="1" customHeight="1" outlineLevel="2">
      <c r="A480" s="201" t="s">
        <v>1068</v>
      </c>
      <c r="B480" s="201" t="s">
        <v>1435</v>
      </c>
      <c r="C480" s="45"/>
      <c r="D480" s="45"/>
      <c r="E480" s="45"/>
      <c r="N480" s="98"/>
    </row>
    <row r="481" spans="1:14" s="163" customFormat="1" ht="12" hidden="1" customHeight="1" outlineLevel="2">
      <c r="A481" s="201" t="s">
        <v>66</v>
      </c>
      <c r="B481" s="201" t="s">
        <v>1436</v>
      </c>
      <c r="C481" s="45"/>
      <c r="D481" s="45"/>
      <c r="E481" s="45"/>
      <c r="N481" s="98"/>
    </row>
    <row r="482" spans="1:14" s="163" customFormat="1" ht="12" hidden="1" customHeight="1" outlineLevel="2">
      <c r="A482" s="201" t="s">
        <v>1437</v>
      </c>
      <c r="B482" s="201" t="s">
        <v>1438</v>
      </c>
      <c r="C482" s="45"/>
      <c r="D482" s="45"/>
      <c r="E482" s="45"/>
      <c r="N482" s="98"/>
    </row>
    <row r="483" spans="1:14" s="163" customFormat="1" ht="12" hidden="1" customHeight="1" outlineLevel="2">
      <c r="A483" s="201" t="s">
        <v>25</v>
      </c>
      <c r="B483" s="201" t="s">
        <v>970</v>
      </c>
      <c r="C483" s="45"/>
      <c r="D483" s="45"/>
      <c r="E483" s="45"/>
      <c r="N483" s="98"/>
    </row>
    <row r="484" spans="1:14" s="163" customFormat="1" ht="12" hidden="1" customHeight="1" outlineLevel="2">
      <c r="A484" s="201" t="s">
        <v>1439</v>
      </c>
      <c r="B484" s="201">
        <v>294</v>
      </c>
      <c r="C484" s="45"/>
      <c r="D484" s="45"/>
      <c r="E484" s="45"/>
      <c r="N484" s="98"/>
    </row>
    <row r="485" spans="1:14" s="163" customFormat="1" ht="12" hidden="1" customHeight="1" outlineLevel="2">
      <c r="A485" s="201" t="s">
        <v>1440</v>
      </c>
      <c r="B485" s="201" t="s">
        <v>1441</v>
      </c>
      <c r="C485" s="45"/>
      <c r="D485" s="45"/>
      <c r="E485" s="45"/>
      <c r="N485" s="98"/>
    </row>
    <row r="486" spans="1:14" s="163" customFormat="1" ht="12" hidden="1" customHeight="1" outlineLevel="2">
      <c r="A486" s="201" t="s">
        <v>1442</v>
      </c>
      <c r="B486" s="201" t="s">
        <v>1443</v>
      </c>
      <c r="C486" s="45"/>
      <c r="D486" s="45"/>
      <c r="E486" s="45"/>
      <c r="N486" s="98"/>
    </row>
    <row r="487" spans="1:14" s="163" customFormat="1" ht="12" hidden="1" customHeight="1" outlineLevel="2">
      <c r="A487" s="201" t="s">
        <v>1444</v>
      </c>
      <c r="B487" s="201" t="s">
        <v>1445</v>
      </c>
      <c r="C487" s="45"/>
      <c r="D487" s="45"/>
      <c r="E487" s="45"/>
      <c r="N487" s="98"/>
    </row>
    <row r="488" spans="1:14" s="163" customFormat="1" ht="12" hidden="1" customHeight="1" outlineLevel="2">
      <c r="A488" s="201" t="s">
        <v>1446</v>
      </c>
      <c r="B488" s="201" t="s">
        <v>1447</v>
      </c>
      <c r="C488" s="45"/>
      <c r="D488" s="45"/>
      <c r="E488" s="45"/>
      <c r="N488" s="98"/>
    </row>
    <row r="489" spans="1:14" s="163" customFormat="1" ht="12" hidden="1" customHeight="1" outlineLevel="2">
      <c r="A489" s="201" t="s">
        <v>1305</v>
      </c>
      <c r="B489" s="201">
        <v>0</v>
      </c>
      <c r="C489" s="45"/>
      <c r="D489" s="45"/>
      <c r="E489" s="45"/>
      <c r="N489" s="98"/>
    </row>
    <row r="490" spans="1:14" s="163" customFormat="1" ht="12" hidden="1" customHeight="1" outlineLevel="2">
      <c r="A490" s="201" t="s">
        <v>1307</v>
      </c>
      <c r="B490" s="201" t="s">
        <v>1308</v>
      </c>
      <c r="C490" s="45"/>
      <c r="D490" s="45"/>
      <c r="E490" s="45"/>
      <c r="N490" s="98"/>
    </row>
    <row r="491" spans="1:14" s="163" customFormat="1" ht="12" hidden="1" customHeight="1" outlineLevel="2">
      <c r="A491" s="201" t="s">
        <v>77</v>
      </c>
      <c r="B491" s="201" t="s">
        <v>78</v>
      </c>
      <c r="C491" s="45"/>
      <c r="D491" s="45"/>
      <c r="E491" s="45"/>
      <c r="N491" s="98"/>
    </row>
    <row r="492" spans="1:14" s="163" customFormat="1" ht="12" hidden="1" customHeight="1" outlineLevel="2">
      <c r="A492" s="201" t="s">
        <v>1448</v>
      </c>
      <c r="B492" s="201" t="s">
        <v>1449</v>
      </c>
      <c r="C492" s="45"/>
      <c r="D492" s="45"/>
      <c r="E492" s="45"/>
      <c r="N492" s="98"/>
    </row>
    <row r="493" spans="1:14" s="163" customFormat="1" ht="12" hidden="1" customHeight="1" outlineLevel="2">
      <c r="A493" s="201" t="s">
        <v>1450</v>
      </c>
      <c r="B493" s="201" t="s">
        <v>708</v>
      </c>
      <c r="C493" s="45"/>
      <c r="D493" s="45"/>
      <c r="E493" s="45"/>
      <c r="N493" s="98"/>
    </row>
    <row r="494" spans="1:14" s="163" customFormat="1" ht="12" hidden="1" customHeight="1" outlineLevel="2">
      <c r="A494" s="201" t="s">
        <v>84</v>
      </c>
      <c r="B494" s="201" t="s">
        <v>39</v>
      </c>
      <c r="C494" s="45"/>
      <c r="D494" s="45"/>
      <c r="E494" s="45"/>
      <c r="N494" s="98"/>
    </row>
    <row r="495" spans="1:14" s="163" customFormat="1" ht="12" hidden="1" customHeight="1" outlineLevel="2">
      <c r="A495" s="201" t="s">
        <v>85</v>
      </c>
      <c r="B495" s="201">
        <v>67</v>
      </c>
      <c r="C495" s="45"/>
      <c r="D495" s="45"/>
      <c r="E495" s="45"/>
      <c r="N495" s="98"/>
    </row>
    <row r="496" spans="1:14" s="163" customFormat="1" ht="12" hidden="1" customHeight="1" outlineLevel="2">
      <c r="A496" s="201" t="s">
        <v>40</v>
      </c>
      <c r="B496" s="201" t="s">
        <v>926</v>
      </c>
      <c r="C496" s="45"/>
      <c r="D496" s="45"/>
      <c r="E496" s="45"/>
      <c r="N496" s="98"/>
    </row>
    <row r="497" spans="1:14" s="163" customFormat="1" ht="12" hidden="1" customHeight="1" outlineLevel="2">
      <c r="A497" s="201" t="s">
        <v>510</v>
      </c>
      <c r="B497" s="201" t="s">
        <v>1310</v>
      </c>
      <c r="C497" s="45"/>
      <c r="D497" s="45"/>
      <c r="E497" s="45"/>
      <c r="N497" s="98"/>
    </row>
    <row r="498" spans="1:14" s="163" customFormat="1" ht="12" hidden="1" customHeight="1" outlineLevel="2">
      <c r="A498" s="201" t="s">
        <v>89</v>
      </c>
      <c r="B498" s="201" t="s">
        <v>90</v>
      </c>
      <c r="C498" s="45"/>
      <c r="D498" s="45"/>
      <c r="E498" s="45"/>
      <c r="N498" s="98"/>
    </row>
    <row r="499" spans="1:14" s="163" customFormat="1" ht="12" hidden="1" customHeight="1" outlineLevel="2">
      <c r="A499" s="201" t="s">
        <v>15</v>
      </c>
      <c r="B499" s="201">
        <v>3</v>
      </c>
      <c r="C499" s="45"/>
      <c r="D499" s="45"/>
      <c r="E499" s="45"/>
      <c r="N499" s="98"/>
    </row>
    <row r="500" spans="1:14" s="163" customFormat="1" ht="12" hidden="1" customHeight="1" outlineLevel="2">
      <c r="A500" s="201" t="s">
        <v>1451</v>
      </c>
      <c r="B500" s="201" t="s">
        <v>1452</v>
      </c>
      <c r="C500" s="45"/>
      <c r="D500" s="45"/>
      <c r="E500" s="45"/>
      <c r="N500" s="98"/>
    </row>
    <row r="501" spans="1:14" s="163" customFormat="1" ht="12" hidden="1" customHeight="1" outlineLevel="2">
      <c r="A501" s="201" t="s">
        <v>1453</v>
      </c>
      <c r="B501" s="201" t="s">
        <v>1454</v>
      </c>
      <c r="C501" s="45"/>
      <c r="D501" s="45"/>
      <c r="E501" s="45"/>
      <c r="N501" s="98"/>
    </row>
    <row r="502" spans="1:14" s="163" customFormat="1" ht="12" hidden="1" customHeight="1" outlineLevel="2">
      <c r="A502" s="201" t="s">
        <v>1455</v>
      </c>
      <c r="B502" s="201" t="s">
        <v>1456</v>
      </c>
      <c r="C502" s="45"/>
      <c r="D502" s="45"/>
      <c r="E502" s="45"/>
      <c r="N502" s="98"/>
    </row>
    <row r="503" spans="1:14" s="163" customFormat="1" ht="12" hidden="1" customHeight="1" outlineLevel="2">
      <c r="A503" s="201" t="s">
        <v>1457</v>
      </c>
      <c r="B503" s="201" t="s">
        <v>1458</v>
      </c>
      <c r="C503" s="45"/>
      <c r="D503" s="45"/>
      <c r="E503" s="45"/>
      <c r="N503" s="98"/>
    </row>
    <row r="504" spans="1:14" s="163" customFormat="1" ht="12" hidden="1" customHeight="1" outlineLevel="2">
      <c r="A504" s="201" t="s">
        <v>1459</v>
      </c>
      <c r="B504" s="201" t="s">
        <v>1460</v>
      </c>
      <c r="C504" s="45"/>
      <c r="D504" s="45"/>
      <c r="E504" s="45"/>
      <c r="N504" s="98"/>
    </row>
    <row r="505" spans="1:14" s="163" customFormat="1" ht="12" hidden="1" customHeight="1" outlineLevel="2">
      <c r="A505" s="201" t="s">
        <v>1461</v>
      </c>
      <c r="B505" s="201" t="s">
        <v>1462</v>
      </c>
      <c r="C505" s="45"/>
      <c r="D505" s="45"/>
      <c r="E505" s="45"/>
      <c r="N505" s="98"/>
    </row>
    <row r="506" spans="1:14" s="163" customFormat="1" ht="12" hidden="1" customHeight="1" outlineLevel="2">
      <c r="A506" s="201" t="s">
        <v>1463</v>
      </c>
      <c r="B506" s="201" t="s">
        <v>1464</v>
      </c>
      <c r="C506" s="45"/>
      <c r="D506" s="45"/>
      <c r="E506" s="45"/>
      <c r="N506" s="98"/>
    </row>
    <row r="507" spans="1:14" s="163" customFormat="1" ht="22.5" customHeight="1">
      <c r="A507" s="221" t="s">
        <v>1504</v>
      </c>
      <c r="B507" s="219"/>
      <c r="C507" s="220"/>
      <c r="D507" s="220"/>
      <c r="E507" s="220"/>
      <c r="N507" s="98"/>
    </row>
    <row r="508" spans="1:14" s="163" customFormat="1" ht="22.5" customHeight="1" outlineLevel="1" collapsed="1">
      <c r="A508" s="116" t="s">
        <v>1505</v>
      </c>
      <c r="B508" s="116" t="s">
        <v>1511</v>
      </c>
      <c r="C508" s="230">
        <v>3000</v>
      </c>
      <c r="D508" s="230">
        <v>2550</v>
      </c>
      <c r="E508" s="234">
        <v>2250</v>
      </c>
      <c r="N508" s="98"/>
    </row>
    <row r="509" spans="1:14" s="163" customFormat="1" ht="12" hidden="1" customHeight="1" outlineLevel="2">
      <c r="A509" s="109" t="s">
        <v>20</v>
      </c>
      <c r="B509" s="222" t="s">
        <v>994</v>
      </c>
      <c r="C509" s="45"/>
      <c r="D509" s="45"/>
      <c r="E509" s="45"/>
      <c r="N509" s="98"/>
    </row>
    <row r="510" spans="1:14" s="163" customFormat="1" ht="12" hidden="1" customHeight="1" outlineLevel="2">
      <c r="A510" s="109" t="s">
        <v>30</v>
      </c>
      <c r="B510" s="222" t="s">
        <v>1506</v>
      </c>
      <c r="C510" s="45"/>
      <c r="D510" s="45"/>
      <c r="E510" s="45"/>
      <c r="N510" s="98"/>
    </row>
    <row r="511" spans="1:14" s="163" customFormat="1" ht="12" hidden="1" customHeight="1" outlineLevel="2">
      <c r="A511" s="109" t="s">
        <v>32</v>
      </c>
      <c r="B511" s="222" t="s">
        <v>33</v>
      </c>
      <c r="C511" s="45"/>
      <c r="D511" s="45"/>
      <c r="E511" s="45"/>
      <c r="N511" s="98"/>
    </row>
    <row r="512" spans="1:14" s="163" customFormat="1" ht="12" hidden="1" customHeight="1" outlineLevel="2">
      <c r="A512" s="109" t="s">
        <v>21</v>
      </c>
      <c r="B512" s="222" t="s">
        <v>34</v>
      </c>
      <c r="C512" s="45"/>
      <c r="D512" s="45"/>
      <c r="E512" s="45"/>
      <c r="N512" s="98"/>
    </row>
    <row r="513" spans="1:14" s="163" customFormat="1" ht="12" hidden="1" customHeight="1" outlineLevel="2">
      <c r="A513" s="109" t="s">
        <v>35</v>
      </c>
      <c r="B513" s="222">
        <v>65</v>
      </c>
      <c r="C513" s="45"/>
      <c r="D513" s="45"/>
      <c r="E513" s="45"/>
      <c r="N513" s="98"/>
    </row>
    <row r="514" spans="1:14" s="163" customFormat="1" ht="12" hidden="1" customHeight="1" outlineLevel="2">
      <c r="A514" s="109" t="s">
        <v>36</v>
      </c>
      <c r="B514" s="222" t="s">
        <v>37</v>
      </c>
      <c r="C514" s="45"/>
      <c r="D514" s="45"/>
      <c r="E514" s="45"/>
      <c r="N514" s="98"/>
    </row>
    <row r="515" spans="1:14" s="163" customFormat="1" ht="12" hidden="1" customHeight="1" outlineLevel="2">
      <c r="A515" s="109" t="s">
        <v>38</v>
      </c>
      <c r="B515" s="222" t="s">
        <v>447</v>
      </c>
      <c r="C515" s="45"/>
      <c r="D515" s="45"/>
      <c r="E515" s="45"/>
      <c r="N515" s="98"/>
    </row>
    <row r="516" spans="1:14" s="163" customFormat="1" ht="12" hidden="1" customHeight="1" outlineLevel="2">
      <c r="A516" s="109" t="s">
        <v>40</v>
      </c>
      <c r="B516" s="222" t="s">
        <v>448</v>
      </c>
      <c r="C516" s="45"/>
      <c r="D516" s="45"/>
      <c r="E516" s="45"/>
      <c r="N516" s="98"/>
    </row>
    <row r="517" spans="1:14" s="163" customFormat="1" ht="12" hidden="1" customHeight="1" outlineLevel="2">
      <c r="A517" s="109" t="s">
        <v>42</v>
      </c>
      <c r="B517" s="222" t="s">
        <v>440</v>
      </c>
      <c r="C517" s="45"/>
      <c r="D517" s="45"/>
      <c r="E517" s="45"/>
      <c r="N517" s="98"/>
    </row>
    <row r="518" spans="1:14" s="163" customFormat="1" ht="12" hidden="1" customHeight="1" outlineLevel="2">
      <c r="A518" s="109" t="s">
        <v>43</v>
      </c>
      <c r="B518" s="222" t="s">
        <v>44</v>
      </c>
      <c r="C518" s="45"/>
      <c r="D518" s="45"/>
      <c r="E518" s="45"/>
      <c r="N518" s="98"/>
    </row>
    <row r="519" spans="1:14" s="163" customFormat="1" ht="12" hidden="1" customHeight="1" outlineLevel="2">
      <c r="A519" s="109" t="s">
        <v>45</v>
      </c>
      <c r="B519" s="222" t="s">
        <v>46</v>
      </c>
      <c r="C519" s="45"/>
      <c r="D519" s="45"/>
      <c r="E519" s="45"/>
      <c r="N519" s="98"/>
    </row>
    <row r="520" spans="1:14" s="163" customFormat="1" ht="12" hidden="1" customHeight="1" outlineLevel="2">
      <c r="A520" s="109" t="s">
        <v>47</v>
      </c>
      <c r="B520" s="222" t="s">
        <v>996</v>
      </c>
      <c r="C520" s="45"/>
      <c r="D520" s="45"/>
      <c r="E520" s="45"/>
      <c r="N520" s="98"/>
    </row>
    <row r="521" spans="1:14" s="163" customFormat="1" ht="12" hidden="1" customHeight="1" outlineLevel="2">
      <c r="A521" s="109" t="s">
        <v>48</v>
      </c>
      <c r="B521" s="222" t="s">
        <v>1507</v>
      </c>
      <c r="C521" s="45"/>
      <c r="D521" s="45"/>
      <c r="E521" s="45"/>
      <c r="N521" s="98"/>
    </row>
    <row r="522" spans="1:14" s="163" customFormat="1" ht="12" hidden="1" customHeight="1" outlineLevel="2">
      <c r="A522" s="109" t="s">
        <v>50</v>
      </c>
      <c r="B522" s="222" t="s">
        <v>451</v>
      </c>
      <c r="C522" s="45"/>
      <c r="D522" s="45"/>
      <c r="E522" s="45"/>
      <c r="N522" s="98"/>
    </row>
    <row r="523" spans="1:14" s="163" customFormat="1" ht="12" hidden="1" customHeight="1" outlineLevel="2">
      <c r="A523" s="109" t="s">
        <v>13</v>
      </c>
      <c r="B523" s="222" t="s">
        <v>52</v>
      </c>
      <c r="C523" s="45"/>
      <c r="D523" s="45"/>
      <c r="E523" s="45"/>
      <c r="N523" s="98"/>
    </row>
    <row r="524" spans="1:14" s="163" customFormat="1" ht="12" hidden="1" customHeight="1" outlineLevel="2">
      <c r="A524" s="109" t="s">
        <v>53</v>
      </c>
      <c r="B524" s="222" t="s">
        <v>54</v>
      </c>
      <c r="C524" s="45"/>
      <c r="D524" s="45"/>
      <c r="E524" s="45"/>
      <c r="N524" s="98"/>
    </row>
    <row r="525" spans="1:14" s="163" customFormat="1" ht="22.5" customHeight="1" outlineLevel="1" collapsed="1">
      <c r="A525" s="116" t="s">
        <v>1508</v>
      </c>
      <c r="B525" s="116" t="s">
        <v>1512</v>
      </c>
      <c r="C525" s="230">
        <v>4460</v>
      </c>
      <c r="D525" s="230">
        <v>3790</v>
      </c>
      <c r="E525" s="234">
        <v>3350</v>
      </c>
      <c r="N525" s="98"/>
    </row>
    <row r="526" spans="1:14" s="163" customFormat="1" ht="12" hidden="1" customHeight="1" outlineLevel="2">
      <c r="A526" s="222" t="s">
        <v>703</v>
      </c>
      <c r="B526" s="222" t="s">
        <v>33</v>
      </c>
      <c r="C526" s="45"/>
      <c r="D526" s="45"/>
      <c r="E526" s="45"/>
      <c r="N526" s="98"/>
    </row>
    <row r="527" spans="1:14" s="163" customFormat="1" ht="12" hidden="1" customHeight="1" outlineLevel="2">
      <c r="A527" s="222" t="s">
        <v>45</v>
      </c>
      <c r="B527" s="222" t="s">
        <v>362</v>
      </c>
      <c r="C527" s="45"/>
      <c r="D527" s="45"/>
      <c r="E527" s="45"/>
      <c r="N527" s="98"/>
    </row>
    <row r="528" spans="1:14" s="163" customFormat="1" ht="22.5" hidden="1" outlineLevel="2">
      <c r="A528" s="222" t="s">
        <v>705</v>
      </c>
      <c r="B528" s="222" t="s">
        <v>706</v>
      </c>
      <c r="C528" s="45"/>
      <c r="D528" s="45"/>
      <c r="E528" s="45"/>
      <c r="N528" s="98"/>
    </row>
    <row r="529" spans="1:14" s="163" customFormat="1" ht="12" hidden="1" customHeight="1" outlineLevel="2">
      <c r="A529" s="222" t="s">
        <v>42</v>
      </c>
      <c r="B529" s="222" t="s">
        <v>1509</v>
      </c>
      <c r="C529" s="45"/>
      <c r="D529" s="45"/>
      <c r="E529" s="45"/>
      <c r="N529" s="98"/>
    </row>
    <row r="530" spans="1:14" s="163" customFormat="1" ht="12" hidden="1" customHeight="1" outlineLevel="2">
      <c r="A530" s="222" t="s">
        <v>707</v>
      </c>
      <c r="B530" s="222">
        <v>1</v>
      </c>
      <c r="C530" s="45"/>
      <c r="D530" s="45"/>
      <c r="E530" s="45"/>
      <c r="N530" s="98"/>
    </row>
    <row r="531" spans="1:14" s="163" customFormat="1" ht="12" hidden="1" customHeight="1" outlineLevel="2">
      <c r="A531" s="222" t="s">
        <v>709</v>
      </c>
      <c r="B531" s="222" t="s">
        <v>710</v>
      </c>
      <c r="C531" s="45"/>
      <c r="D531" s="45"/>
      <c r="E531" s="45"/>
      <c r="N531" s="98"/>
    </row>
    <row r="532" spans="1:14" s="163" customFormat="1" ht="12" hidden="1" customHeight="1" outlineLevel="2">
      <c r="A532" s="222" t="s">
        <v>13</v>
      </c>
      <c r="B532" s="222" t="s">
        <v>711</v>
      </c>
      <c r="C532" s="45"/>
      <c r="D532" s="45"/>
      <c r="E532" s="45"/>
      <c r="N532" s="98"/>
    </row>
    <row r="533" spans="1:14" s="163" customFormat="1" ht="12" hidden="1" customHeight="1" outlineLevel="2">
      <c r="A533" s="222" t="s">
        <v>712</v>
      </c>
      <c r="B533" s="222" t="s">
        <v>1132</v>
      </c>
      <c r="C533" s="45"/>
      <c r="D533" s="45"/>
      <c r="E533" s="45"/>
      <c r="N533" s="98"/>
    </row>
    <row r="534" spans="1:14" s="163" customFormat="1" ht="12" hidden="1" customHeight="1" outlineLevel="2">
      <c r="A534" s="222" t="s">
        <v>56</v>
      </c>
      <c r="B534" s="186" t="s">
        <v>1510</v>
      </c>
      <c r="C534" s="45"/>
      <c r="D534" s="45"/>
      <c r="E534" s="45"/>
      <c r="N534" s="98"/>
    </row>
    <row r="535" spans="1:14" s="163" customFormat="1" ht="12" hidden="1" customHeight="1" outlineLevel="2">
      <c r="A535" s="222" t="s">
        <v>24</v>
      </c>
      <c r="B535" s="222">
        <v>22</v>
      </c>
      <c r="C535" s="45"/>
      <c r="D535" s="45"/>
      <c r="E535" s="45"/>
      <c r="N535" s="98"/>
    </row>
    <row r="536" spans="1:14" s="163" customFormat="1" ht="12" hidden="1" customHeight="1" outlineLevel="2">
      <c r="A536" s="222" t="s">
        <v>1</v>
      </c>
      <c r="B536" s="222">
        <v>2600</v>
      </c>
      <c r="C536" s="45"/>
      <c r="D536" s="45"/>
      <c r="E536" s="45"/>
      <c r="N536" s="98"/>
    </row>
    <row r="537" spans="1:14" s="163" customFormat="1" ht="12" hidden="1" customHeight="1" outlineLevel="2">
      <c r="A537" s="222" t="s">
        <v>946</v>
      </c>
      <c r="B537" s="222" t="s">
        <v>970</v>
      </c>
      <c r="C537" s="45"/>
      <c r="D537" s="45"/>
      <c r="E537" s="45"/>
      <c r="N537" s="98"/>
    </row>
    <row r="538" spans="1:14" s="163" customFormat="1" ht="12" hidden="1" customHeight="1" outlineLevel="2">
      <c r="A538" s="222" t="s">
        <v>717</v>
      </c>
      <c r="B538" s="222" t="s">
        <v>718</v>
      </c>
      <c r="C538" s="45"/>
      <c r="D538" s="45"/>
      <c r="E538" s="45"/>
      <c r="N538" s="98"/>
    </row>
    <row r="539" spans="1:14" s="163" customFormat="1" ht="12" hidden="1" customHeight="1" outlineLevel="2">
      <c r="A539" s="222" t="s">
        <v>53</v>
      </c>
      <c r="B539" s="222" t="s">
        <v>54</v>
      </c>
      <c r="C539" s="45"/>
      <c r="D539" s="45"/>
      <c r="E539" s="45"/>
      <c r="N539" s="98"/>
    </row>
    <row r="540" spans="1:14" ht="12" customHeight="1">
      <c r="A540" s="308" t="s">
        <v>670</v>
      </c>
      <c r="B540" s="309"/>
      <c r="C540" s="309"/>
      <c r="D540" s="314" t="s">
        <v>357</v>
      </c>
      <c r="E540" s="315"/>
    </row>
    <row r="541" spans="1:14" ht="15" customHeight="1">
      <c r="A541" s="310"/>
      <c r="B541" s="311"/>
      <c r="C541" s="311"/>
      <c r="D541" s="316"/>
      <c r="E541" s="317"/>
    </row>
    <row r="542" spans="1:14" ht="15" customHeight="1">
      <c r="A542" s="310"/>
      <c r="B542" s="311"/>
      <c r="C542" s="311"/>
      <c r="D542" s="316"/>
      <c r="E542" s="317"/>
    </row>
    <row r="543" spans="1:14" ht="15" customHeight="1">
      <c r="A543" s="310"/>
      <c r="B543" s="311"/>
      <c r="C543" s="311"/>
      <c r="D543" s="316"/>
      <c r="E543" s="317"/>
    </row>
    <row r="544" spans="1:14" ht="12" customHeight="1">
      <c r="A544" s="312"/>
      <c r="B544" s="313"/>
      <c r="C544" s="313"/>
      <c r="D544" s="318"/>
      <c r="E544" s="319"/>
    </row>
    <row r="545" ht="12" customHeight="1"/>
  </sheetData>
  <mergeCells count="9">
    <mergeCell ref="A540:C544"/>
    <mergeCell ref="D540:E544"/>
    <mergeCell ref="A4:B4"/>
    <mergeCell ref="A273:B273"/>
    <mergeCell ref="A1:B1"/>
    <mergeCell ref="C1:E1"/>
    <mergeCell ref="A2:A3"/>
    <mergeCell ref="B2:B3"/>
    <mergeCell ref="C387:E387"/>
  </mergeCells>
  <pageMargins left="0.70866141732283472" right="0.70866141732283472" top="0.74803149606299213" bottom="0.74803149606299213" header="0.31496062992125984" footer="0.31496062992125984"/>
  <pageSetup paperSize="9" scale="57" fitToHeight="0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  <outlinePr summaryBelow="0"/>
    <pageSetUpPr fitToPage="1"/>
  </sheetPr>
  <dimension ref="A1:N634"/>
  <sheetViews>
    <sheetView view="pageBreakPreview" zoomScaleNormal="100" zoomScaleSheetLayoutView="100" workbookViewId="0">
      <selection activeCell="G1" sqref="G1"/>
    </sheetView>
  </sheetViews>
  <sheetFormatPr defaultRowHeight="11.25" outlineLevelRow="2"/>
  <cols>
    <col min="1" max="1" width="54.85546875" style="10" customWidth="1"/>
    <col min="2" max="2" width="36.28515625" style="10" customWidth="1"/>
    <col min="3" max="3" width="18.7109375" style="99" customWidth="1"/>
    <col min="4" max="4" width="18.5703125" style="99" customWidth="1"/>
    <col min="5" max="5" width="21.7109375" style="99" customWidth="1"/>
    <col min="6" max="13" width="9.140625" style="1"/>
    <col min="14" max="14" width="9.140625" style="8"/>
    <col min="15" max="16384" width="9.140625" style="1"/>
  </cols>
  <sheetData>
    <row r="1" spans="1:14" ht="68.25" customHeight="1">
      <c r="A1" s="304"/>
      <c r="B1" s="305"/>
      <c r="C1" s="298" t="s">
        <v>1646</v>
      </c>
      <c r="D1" s="298"/>
      <c r="E1" s="299"/>
    </row>
    <row r="2" spans="1:14" s="96" customFormat="1" ht="18" customHeight="1">
      <c r="A2" s="300" t="s">
        <v>0</v>
      </c>
      <c r="B2" s="302" t="s">
        <v>457</v>
      </c>
      <c r="C2" s="93" t="s">
        <v>372</v>
      </c>
      <c r="D2" s="94" t="s">
        <v>462</v>
      </c>
      <c r="E2" s="95"/>
      <c r="N2" s="97"/>
    </row>
    <row r="3" spans="1:14" s="2" customFormat="1" ht="15" customHeight="1">
      <c r="A3" s="301"/>
      <c r="B3" s="303"/>
      <c r="C3" s="41" t="s">
        <v>2</v>
      </c>
      <c r="D3" s="41" t="s">
        <v>1652</v>
      </c>
      <c r="E3" s="232" t="s">
        <v>1653</v>
      </c>
      <c r="N3" s="9"/>
    </row>
    <row r="4" spans="1:14" s="2" customFormat="1" ht="22.5" customHeight="1">
      <c r="A4" s="306" t="s">
        <v>466</v>
      </c>
      <c r="B4" s="307"/>
      <c r="C4" s="238"/>
      <c r="D4" s="238"/>
      <c r="E4" s="239"/>
      <c r="N4" s="98"/>
    </row>
    <row r="5" spans="1:14" ht="22.5" customHeight="1" outlineLevel="1" collapsed="1">
      <c r="A5" s="30" t="s">
        <v>530</v>
      </c>
      <c r="B5" s="30" t="s">
        <v>552</v>
      </c>
      <c r="C5" s="43">
        <v>2160</v>
      </c>
      <c r="D5" s="43">
        <v>2040</v>
      </c>
      <c r="E5" s="43">
        <v>1920</v>
      </c>
      <c r="N5" s="98"/>
    </row>
    <row r="6" spans="1:14" ht="11.25" hidden="1" customHeight="1" outlineLevel="2">
      <c r="A6" s="126" t="s">
        <v>112</v>
      </c>
      <c r="B6" s="126">
        <v>67</v>
      </c>
      <c r="C6" s="227"/>
      <c r="D6" s="100"/>
      <c r="E6" s="101"/>
      <c r="N6" s="98"/>
    </row>
    <row r="7" spans="1:14" ht="11.25" hidden="1" customHeight="1" outlineLevel="2">
      <c r="A7" s="126" t="s">
        <v>531</v>
      </c>
      <c r="B7" s="126" t="s">
        <v>39</v>
      </c>
      <c r="C7" s="227"/>
      <c r="D7" s="102"/>
      <c r="E7" s="101"/>
      <c r="N7" s="98"/>
    </row>
    <row r="8" spans="1:14" ht="11.25" hidden="1" customHeight="1" outlineLevel="2">
      <c r="A8" s="126" t="s">
        <v>115</v>
      </c>
      <c r="B8" s="126" t="s">
        <v>381</v>
      </c>
      <c r="C8" s="227"/>
      <c r="D8" s="102"/>
      <c r="E8" s="101"/>
      <c r="N8" s="98"/>
    </row>
    <row r="9" spans="1:14" ht="11.25" hidden="1" customHeight="1" outlineLevel="2">
      <c r="A9" s="126" t="s">
        <v>116</v>
      </c>
      <c r="B9" s="126" t="s">
        <v>532</v>
      </c>
      <c r="C9" s="227"/>
      <c r="D9" s="227"/>
      <c r="E9" s="101"/>
      <c r="N9" s="98"/>
    </row>
    <row r="10" spans="1:14" ht="11.25" hidden="1" customHeight="1" outlineLevel="2">
      <c r="A10" s="126" t="s">
        <v>533</v>
      </c>
      <c r="B10" s="126">
        <v>1.2</v>
      </c>
      <c r="C10" s="227"/>
      <c r="D10" s="227"/>
      <c r="E10" s="101"/>
      <c r="N10" s="98"/>
    </row>
    <row r="11" spans="1:14" ht="11.25" hidden="1" customHeight="1" outlineLevel="2">
      <c r="A11" s="126" t="s">
        <v>119</v>
      </c>
      <c r="B11" s="126">
        <v>1</v>
      </c>
      <c r="C11" s="227"/>
      <c r="D11" s="227"/>
      <c r="E11" s="101"/>
      <c r="N11" s="98"/>
    </row>
    <row r="12" spans="1:14" ht="11.25" hidden="1" customHeight="1" outlineLevel="2">
      <c r="A12" s="126" t="s">
        <v>534</v>
      </c>
      <c r="B12" s="126" t="s">
        <v>535</v>
      </c>
      <c r="C12" s="227"/>
      <c r="D12" s="227"/>
      <c r="E12" s="101"/>
      <c r="N12" s="98"/>
    </row>
    <row r="13" spans="1:14" ht="11.25" hidden="1" customHeight="1" outlineLevel="2">
      <c r="A13" s="126" t="s">
        <v>536</v>
      </c>
      <c r="B13" s="126">
        <v>1.4</v>
      </c>
      <c r="C13" s="227"/>
      <c r="D13" s="227"/>
      <c r="E13" s="101"/>
      <c r="N13" s="98"/>
    </row>
    <row r="14" spans="1:14" ht="11.25" hidden="1" customHeight="1" outlineLevel="2">
      <c r="A14" s="126" t="s">
        <v>123</v>
      </c>
      <c r="B14" s="126" t="s">
        <v>537</v>
      </c>
      <c r="C14" s="227"/>
      <c r="D14" s="227"/>
      <c r="E14" s="101"/>
      <c r="N14" s="98"/>
    </row>
    <row r="15" spans="1:14" ht="11.25" hidden="1" customHeight="1" outlineLevel="2">
      <c r="A15" s="126" t="s">
        <v>538</v>
      </c>
      <c r="B15" s="126" t="s">
        <v>54</v>
      </c>
      <c r="C15" s="227"/>
      <c r="D15" s="227"/>
      <c r="E15" s="101"/>
      <c r="N15" s="98"/>
    </row>
    <row r="16" spans="1:14" ht="11.25" hidden="1" customHeight="1" outlineLevel="2">
      <c r="A16" s="126" t="s">
        <v>539</v>
      </c>
      <c r="B16" s="126" t="s">
        <v>540</v>
      </c>
      <c r="C16" s="227"/>
      <c r="D16" s="101"/>
      <c r="E16" s="101"/>
      <c r="N16" s="98"/>
    </row>
    <row r="17" spans="1:14" ht="11.25" hidden="1" customHeight="1" outlineLevel="2">
      <c r="A17" s="126" t="s">
        <v>127</v>
      </c>
      <c r="B17" s="126" t="s">
        <v>128</v>
      </c>
      <c r="C17" s="227"/>
      <c r="D17" s="227"/>
      <c r="E17" s="101"/>
      <c r="N17" s="98"/>
    </row>
    <row r="18" spans="1:14" ht="11.25" hidden="1" customHeight="1" outlineLevel="2">
      <c r="A18" s="126" t="s">
        <v>129</v>
      </c>
      <c r="B18" s="126" t="s">
        <v>541</v>
      </c>
      <c r="C18" s="227"/>
      <c r="D18" s="227"/>
      <c r="E18" s="101"/>
      <c r="N18" s="98"/>
    </row>
    <row r="19" spans="1:14" ht="11.25" hidden="1" customHeight="1" outlineLevel="2">
      <c r="A19" s="126" t="s">
        <v>542</v>
      </c>
      <c r="B19" s="126">
        <v>32</v>
      </c>
      <c r="C19" s="227"/>
      <c r="D19" s="227"/>
      <c r="E19" s="101"/>
      <c r="N19" s="98"/>
    </row>
    <row r="20" spans="1:14" ht="11.25" hidden="1" customHeight="1" outlineLevel="2">
      <c r="A20" s="126" t="s">
        <v>543</v>
      </c>
      <c r="B20" s="126" t="s">
        <v>544</v>
      </c>
      <c r="C20" s="227"/>
      <c r="D20" s="227"/>
      <c r="E20" s="227"/>
      <c r="N20" s="98"/>
    </row>
    <row r="21" spans="1:14" ht="11.25" hidden="1" customHeight="1" outlineLevel="2">
      <c r="A21" s="126" t="s">
        <v>545</v>
      </c>
      <c r="B21" s="133" t="s">
        <v>554</v>
      </c>
      <c r="C21" s="227"/>
      <c r="D21" s="227"/>
      <c r="E21" s="227"/>
      <c r="N21" s="98"/>
    </row>
    <row r="22" spans="1:14" ht="11.25" hidden="1" customHeight="1" outlineLevel="2">
      <c r="A22" s="126" t="s">
        <v>546</v>
      </c>
      <c r="B22" s="126" t="s">
        <v>547</v>
      </c>
      <c r="C22" s="227"/>
      <c r="D22" s="227"/>
      <c r="E22" s="227"/>
      <c r="N22" s="98"/>
    </row>
    <row r="23" spans="1:14" ht="11.25" hidden="1" customHeight="1" outlineLevel="2">
      <c r="A23" s="126" t="s">
        <v>548</v>
      </c>
      <c r="B23" s="126">
        <v>120</v>
      </c>
      <c r="C23" s="227"/>
      <c r="D23" s="227"/>
      <c r="E23" s="227"/>
      <c r="N23" s="98"/>
    </row>
    <row r="24" spans="1:14" ht="11.25" hidden="1" customHeight="1" outlineLevel="2">
      <c r="A24" s="126" t="s">
        <v>139</v>
      </c>
      <c r="B24" s="126">
        <v>4000</v>
      </c>
      <c r="C24" s="227"/>
      <c r="D24" s="227"/>
      <c r="E24" s="227"/>
      <c r="N24" s="98"/>
    </row>
    <row r="25" spans="1:14" ht="11.25" hidden="1" customHeight="1" outlineLevel="2">
      <c r="A25" s="126" t="s">
        <v>140</v>
      </c>
      <c r="B25" s="126" t="s">
        <v>141</v>
      </c>
      <c r="C25" s="227"/>
      <c r="D25" s="227"/>
      <c r="E25" s="227"/>
      <c r="N25" s="98"/>
    </row>
    <row r="26" spans="1:14" ht="11.25" hidden="1" customHeight="1" outlineLevel="2">
      <c r="A26" s="126" t="s">
        <v>32</v>
      </c>
      <c r="B26" s="126" t="s">
        <v>549</v>
      </c>
      <c r="C26" s="227"/>
      <c r="D26" s="227"/>
      <c r="E26" s="227"/>
      <c r="N26" s="98"/>
    </row>
    <row r="27" spans="1:14" ht="11.25" hidden="1" customHeight="1" outlineLevel="2">
      <c r="A27" s="126" t="s">
        <v>550</v>
      </c>
      <c r="B27" s="126" t="s">
        <v>551</v>
      </c>
      <c r="C27" s="227"/>
      <c r="D27" s="227"/>
      <c r="E27" s="227"/>
      <c r="N27" s="98"/>
    </row>
    <row r="28" spans="1:14" ht="11.25" hidden="1" customHeight="1" outlineLevel="2">
      <c r="A28" s="126" t="s">
        <v>145</v>
      </c>
      <c r="B28" s="132">
        <v>100000</v>
      </c>
      <c r="C28" s="227"/>
      <c r="D28" s="227"/>
      <c r="E28" s="227"/>
      <c r="N28" s="98"/>
    </row>
    <row r="29" spans="1:14" ht="22.5" customHeight="1" outlineLevel="1" collapsed="1">
      <c r="A29" s="30" t="s">
        <v>624</v>
      </c>
      <c r="B29" s="30" t="s">
        <v>650</v>
      </c>
      <c r="C29" s="43">
        <v>3990</v>
      </c>
      <c r="D29" s="43">
        <v>3605</v>
      </c>
      <c r="E29" s="43">
        <v>3220</v>
      </c>
      <c r="N29" s="98"/>
    </row>
    <row r="30" spans="1:14" hidden="1" outlineLevel="2">
      <c r="A30" s="138" t="s">
        <v>161</v>
      </c>
      <c r="B30" s="139">
        <v>47</v>
      </c>
      <c r="C30" s="45"/>
      <c r="D30" s="45"/>
      <c r="E30" s="78"/>
      <c r="N30" s="98"/>
    </row>
    <row r="31" spans="1:14" hidden="1" outlineLevel="2">
      <c r="A31" s="138" t="s">
        <v>162</v>
      </c>
      <c r="B31" s="140">
        <v>5960</v>
      </c>
      <c r="C31" s="45"/>
      <c r="D31" s="45"/>
      <c r="E31" s="78"/>
      <c r="N31" s="98"/>
    </row>
    <row r="32" spans="1:14" hidden="1" outlineLevel="2">
      <c r="A32" s="138" t="s">
        <v>163</v>
      </c>
      <c r="B32" s="140">
        <v>4327</v>
      </c>
      <c r="C32" s="45"/>
      <c r="D32" s="45"/>
      <c r="E32" s="78"/>
      <c r="N32" s="98"/>
    </row>
    <row r="33" spans="1:14" hidden="1" outlineLevel="2">
      <c r="A33" s="138" t="s">
        <v>164</v>
      </c>
      <c r="B33" s="139" t="s">
        <v>165</v>
      </c>
      <c r="C33" s="45"/>
      <c r="D33" s="45"/>
      <c r="E33" s="78"/>
      <c r="N33" s="98"/>
    </row>
    <row r="34" spans="1:14" hidden="1" outlineLevel="2">
      <c r="A34" s="138" t="s">
        <v>166</v>
      </c>
      <c r="B34" s="139" t="s">
        <v>406</v>
      </c>
      <c r="C34" s="45"/>
      <c r="D34" s="45"/>
      <c r="E34" s="78"/>
      <c r="N34" s="98"/>
    </row>
    <row r="35" spans="1:14" hidden="1" outlineLevel="2">
      <c r="A35" s="138" t="s">
        <v>168</v>
      </c>
      <c r="B35" s="139">
        <v>40</v>
      </c>
      <c r="C35" s="45"/>
      <c r="D35" s="45"/>
      <c r="E35" s="78"/>
      <c r="N35" s="98"/>
    </row>
    <row r="36" spans="1:14" hidden="1" outlineLevel="2">
      <c r="A36" s="138" t="s">
        <v>169</v>
      </c>
      <c r="B36" s="139" t="s">
        <v>170</v>
      </c>
      <c r="C36" s="45"/>
      <c r="D36" s="45"/>
      <c r="E36" s="78"/>
      <c r="N36" s="98"/>
    </row>
    <row r="37" spans="1:14" hidden="1" outlineLevel="2">
      <c r="A37" s="138" t="s">
        <v>171</v>
      </c>
      <c r="B37" s="139">
        <v>175</v>
      </c>
      <c r="C37" s="45"/>
      <c r="D37" s="45"/>
      <c r="E37" s="78"/>
      <c r="N37" s="98"/>
    </row>
    <row r="38" spans="1:14" hidden="1" outlineLevel="2">
      <c r="A38" s="138" t="s">
        <v>172</v>
      </c>
      <c r="B38" s="139">
        <v>149</v>
      </c>
      <c r="C38" s="45"/>
      <c r="D38" s="45"/>
      <c r="E38" s="78"/>
      <c r="N38" s="98"/>
    </row>
    <row r="39" spans="1:14" hidden="1" outlineLevel="2">
      <c r="A39" s="138" t="s">
        <v>173</v>
      </c>
      <c r="B39" s="139" t="s">
        <v>174</v>
      </c>
      <c r="C39" s="45"/>
      <c r="D39" s="45"/>
      <c r="E39" s="78"/>
      <c r="N39" s="98"/>
    </row>
    <row r="40" spans="1:14" hidden="1" outlineLevel="2">
      <c r="A40" s="138" t="s">
        <v>25</v>
      </c>
      <c r="B40" s="140">
        <v>5000</v>
      </c>
      <c r="C40" s="45"/>
      <c r="D40" s="45"/>
      <c r="E40" s="78"/>
      <c r="N40" s="98"/>
    </row>
    <row r="41" spans="1:14" hidden="1" outlineLevel="2">
      <c r="A41" s="138" t="s">
        <v>175</v>
      </c>
      <c r="B41" s="139">
        <v>82</v>
      </c>
      <c r="C41" s="45"/>
      <c r="D41" s="45"/>
      <c r="E41" s="78"/>
      <c r="N41" s="98"/>
    </row>
    <row r="42" spans="1:14" hidden="1" outlineLevel="2">
      <c r="A42" s="138" t="s">
        <v>176</v>
      </c>
      <c r="B42" s="139">
        <v>1.4</v>
      </c>
      <c r="C42" s="45"/>
      <c r="D42" s="45"/>
      <c r="E42" s="78"/>
      <c r="N42" s="98"/>
    </row>
    <row r="43" spans="1:14" hidden="1" outlineLevel="2">
      <c r="A43" s="138" t="s">
        <v>177</v>
      </c>
      <c r="B43" s="139" t="s">
        <v>377</v>
      </c>
      <c r="C43" s="45"/>
      <c r="D43" s="45"/>
      <c r="E43" s="78"/>
      <c r="N43" s="98"/>
    </row>
    <row r="44" spans="1:14" hidden="1" outlineLevel="2">
      <c r="A44" s="138" t="s">
        <v>179</v>
      </c>
      <c r="B44" s="139">
        <v>1</v>
      </c>
      <c r="C44" s="45"/>
      <c r="D44" s="45"/>
      <c r="E44" s="78"/>
      <c r="N44" s="98"/>
    </row>
    <row r="45" spans="1:14" hidden="1" outlineLevel="2">
      <c r="A45" s="138" t="s">
        <v>180</v>
      </c>
      <c r="B45" s="139" t="s">
        <v>181</v>
      </c>
      <c r="C45" s="45"/>
      <c r="D45" s="45"/>
      <c r="E45" s="78"/>
      <c r="N45" s="98"/>
    </row>
    <row r="46" spans="1:14" hidden="1" outlineLevel="2">
      <c r="A46" s="138" t="s">
        <v>182</v>
      </c>
      <c r="B46" s="139" t="s">
        <v>378</v>
      </c>
      <c r="C46" s="45"/>
      <c r="D46" s="45"/>
      <c r="E46" s="78"/>
      <c r="N46" s="98"/>
    </row>
    <row r="47" spans="1:14" hidden="1" outlineLevel="2">
      <c r="A47" s="138" t="s">
        <v>184</v>
      </c>
      <c r="B47" s="139">
        <v>67</v>
      </c>
      <c r="C47" s="45"/>
      <c r="D47" s="45"/>
      <c r="E47" s="78"/>
      <c r="N47" s="98"/>
    </row>
    <row r="48" spans="1:14" hidden="1" outlineLevel="2">
      <c r="A48" s="138" t="s">
        <v>379</v>
      </c>
      <c r="B48" s="139" t="s">
        <v>380</v>
      </c>
      <c r="C48" s="45"/>
      <c r="D48" s="45"/>
      <c r="E48" s="78"/>
      <c r="N48" s="98"/>
    </row>
    <row r="49" spans="1:14" hidden="1" outlineLevel="2">
      <c r="A49" s="138" t="s">
        <v>185</v>
      </c>
      <c r="B49" s="139" t="s">
        <v>381</v>
      </c>
      <c r="C49" s="45"/>
      <c r="D49" s="45"/>
      <c r="E49" s="78"/>
      <c r="N49" s="98"/>
    </row>
    <row r="50" spans="1:14" hidden="1" outlineLevel="2">
      <c r="A50" s="138" t="s">
        <v>186</v>
      </c>
      <c r="B50" s="139" t="s">
        <v>625</v>
      </c>
      <c r="C50" s="45"/>
      <c r="D50" s="45"/>
      <c r="E50" s="78"/>
      <c r="N50" s="98"/>
    </row>
    <row r="51" spans="1:14" hidden="1" outlineLevel="2">
      <c r="A51" s="138" t="s">
        <v>626</v>
      </c>
      <c r="B51" s="139">
        <v>52</v>
      </c>
      <c r="C51" s="45"/>
      <c r="D51" s="45"/>
      <c r="E51" s="78"/>
      <c r="N51" s="98"/>
    </row>
    <row r="52" spans="1:14" hidden="1" outlineLevel="2">
      <c r="A52" s="138" t="s">
        <v>188</v>
      </c>
      <c r="B52" s="139">
        <v>1</v>
      </c>
      <c r="C52" s="45"/>
      <c r="D52" s="45"/>
      <c r="E52" s="78"/>
      <c r="N52" s="98"/>
    </row>
    <row r="53" spans="1:14" hidden="1" outlineLevel="2">
      <c r="A53" s="138" t="s">
        <v>189</v>
      </c>
      <c r="B53" s="139" t="s">
        <v>627</v>
      </c>
      <c r="C53" s="45"/>
      <c r="D53" s="45"/>
      <c r="E53" s="78"/>
      <c r="N53" s="98"/>
    </row>
    <row r="54" spans="1:14" hidden="1" outlineLevel="2">
      <c r="A54" s="138" t="s">
        <v>191</v>
      </c>
      <c r="B54" s="139">
        <v>36</v>
      </c>
      <c r="C54" s="45"/>
      <c r="D54" s="45"/>
      <c r="E54" s="78"/>
      <c r="N54" s="98"/>
    </row>
    <row r="55" spans="1:14" hidden="1" outlineLevel="2">
      <c r="A55" s="138" t="s">
        <v>374</v>
      </c>
      <c r="B55" s="139">
        <v>96.22</v>
      </c>
      <c r="C55" s="45"/>
      <c r="D55" s="45"/>
      <c r="E55" s="78"/>
      <c r="N55" s="98"/>
    </row>
    <row r="56" spans="1:14" hidden="1" outlineLevel="2">
      <c r="A56" s="138" t="s">
        <v>375</v>
      </c>
      <c r="B56" s="139">
        <v>0.15</v>
      </c>
      <c r="C56" s="45"/>
      <c r="D56" s="45"/>
      <c r="E56" s="78"/>
      <c r="N56" s="98"/>
    </row>
    <row r="57" spans="1:14" hidden="1" outlineLevel="2">
      <c r="A57" s="138" t="s">
        <v>376</v>
      </c>
      <c r="B57" s="139">
        <v>387720</v>
      </c>
      <c r="C57" s="45"/>
      <c r="D57" s="45"/>
      <c r="E57" s="78"/>
      <c r="N57" s="98"/>
    </row>
    <row r="58" spans="1:14" hidden="1" outlineLevel="2">
      <c r="A58" s="138" t="s">
        <v>192</v>
      </c>
      <c r="B58" s="139">
        <v>4</v>
      </c>
      <c r="C58" s="45"/>
      <c r="D58" s="45"/>
      <c r="E58" s="78"/>
      <c r="N58" s="98"/>
    </row>
    <row r="59" spans="1:14" hidden="1" outlineLevel="2">
      <c r="A59" s="138" t="s">
        <v>197</v>
      </c>
      <c r="B59" s="139" t="s">
        <v>198</v>
      </c>
      <c r="C59" s="45"/>
      <c r="D59" s="45"/>
      <c r="E59" s="78"/>
      <c r="N59" s="98"/>
    </row>
    <row r="60" spans="1:14" hidden="1" outlineLevel="2">
      <c r="A60" s="138" t="s">
        <v>199</v>
      </c>
      <c r="B60" s="139" t="s">
        <v>409</v>
      </c>
      <c r="C60" s="45"/>
      <c r="D60" s="45"/>
      <c r="E60" s="78"/>
      <c r="N60" s="98"/>
    </row>
    <row r="61" spans="1:14" hidden="1" outlineLevel="2">
      <c r="A61" s="138" t="s">
        <v>201</v>
      </c>
      <c r="B61" s="139" t="s">
        <v>202</v>
      </c>
      <c r="C61" s="45"/>
      <c r="D61" s="45"/>
      <c r="E61" s="78"/>
      <c r="N61" s="98"/>
    </row>
    <row r="62" spans="1:14" hidden="1" outlineLevel="2">
      <c r="A62" s="138" t="s">
        <v>203</v>
      </c>
      <c r="B62" s="139" t="s">
        <v>202</v>
      </c>
      <c r="C62" s="45"/>
      <c r="D62" s="45"/>
      <c r="E62" s="78"/>
      <c r="N62" s="98"/>
    </row>
    <row r="63" spans="1:14" hidden="1" outlineLevel="2">
      <c r="A63" s="138" t="s">
        <v>400</v>
      </c>
      <c r="B63" s="139" t="s">
        <v>196</v>
      </c>
      <c r="C63" s="45"/>
      <c r="D63" s="45"/>
      <c r="E63" s="78"/>
      <c r="N63" s="98"/>
    </row>
    <row r="64" spans="1:14" hidden="1" outlineLevel="2">
      <c r="A64" s="138" t="s">
        <v>206</v>
      </c>
      <c r="B64" s="139" t="s">
        <v>390</v>
      </c>
      <c r="C64" s="45"/>
      <c r="D64" s="45"/>
      <c r="E64" s="78"/>
      <c r="N64" s="98"/>
    </row>
    <row r="65" spans="1:14" hidden="1" outlineLevel="2">
      <c r="A65" s="138" t="s">
        <v>208</v>
      </c>
      <c r="B65" s="139" t="s">
        <v>391</v>
      </c>
      <c r="C65" s="45"/>
      <c r="D65" s="45"/>
      <c r="E65" s="78"/>
      <c r="N65" s="98"/>
    </row>
    <row r="66" spans="1:14" hidden="1" outlineLevel="2">
      <c r="A66" s="138" t="s">
        <v>210</v>
      </c>
      <c r="B66" s="139" t="s">
        <v>388</v>
      </c>
      <c r="C66" s="45"/>
      <c r="D66" s="45"/>
      <c r="E66" s="78"/>
      <c r="N66" s="98"/>
    </row>
    <row r="67" spans="1:14" hidden="1" outlineLevel="2">
      <c r="A67" s="138" t="s">
        <v>212</v>
      </c>
      <c r="B67" s="139">
        <v>20</v>
      </c>
      <c r="C67" s="45"/>
      <c r="D67" s="45"/>
      <c r="E67" s="78"/>
      <c r="N67" s="98"/>
    </row>
    <row r="68" spans="1:14" hidden="1" outlineLevel="2">
      <c r="A68" s="138" t="s">
        <v>213</v>
      </c>
      <c r="B68" s="139" t="s">
        <v>392</v>
      </c>
      <c r="C68" s="45"/>
      <c r="D68" s="45"/>
      <c r="E68" s="78"/>
      <c r="N68" s="98"/>
    </row>
    <row r="69" spans="1:14" hidden="1" outlineLevel="2">
      <c r="A69" s="138" t="s">
        <v>215</v>
      </c>
      <c r="B69" s="139" t="s">
        <v>196</v>
      </c>
      <c r="C69" s="45"/>
      <c r="D69" s="45"/>
      <c r="E69" s="78"/>
      <c r="N69" s="98"/>
    </row>
    <row r="70" spans="1:14" hidden="1" outlineLevel="2">
      <c r="A70" s="138" t="s">
        <v>216</v>
      </c>
      <c r="B70" s="139" t="s">
        <v>393</v>
      </c>
      <c r="C70" s="45"/>
      <c r="D70" s="45"/>
      <c r="E70" s="78"/>
      <c r="N70" s="98"/>
    </row>
    <row r="71" spans="1:14" hidden="1" outlineLevel="2">
      <c r="A71" s="138" t="s">
        <v>218</v>
      </c>
      <c r="B71" s="139">
        <v>200</v>
      </c>
      <c r="C71" s="45"/>
      <c r="D71" s="45"/>
      <c r="E71" s="78"/>
      <c r="N71" s="98"/>
    </row>
    <row r="72" spans="1:14" hidden="1" outlineLevel="2">
      <c r="A72" s="138" t="s">
        <v>220</v>
      </c>
      <c r="B72" s="139" t="s">
        <v>628</v>
      </c>
      <c r="C72" s="45"/>
      <c r="D72" s="45"/>
      <c r="E72" s="78"/>
      <c r="N72" s="98"/>
    </row>
    <row r="73" spans="1:14" hidden="1" outlineLevel="2">
      <c r="A73" s="138" t="s">
        <v>222</v>
      </c>
      <c r="B73" s="139">
        <v>1.48</v>
      </c>
      <c r="C73" s="45"/>
      <c r="D73" s="45"/>
      <c r="E73" s="78"/>
      <c r="N73" s="98"/>
    </row>
    <row r="74" spans="1:14" hidden="1" outlineLevel="2">
      <c r="A74" s="138" t="s">
        <v>223</v>
      </c>
      <c r="B74" s="139">
        <v>1</v>
      </c>
      <c r="C74" s="45"/>
      <c r="D74" s="45"/>
      <c r="E74" s="78"/>
      <c r="N74" s="98"/>
    </row>
    <row r="75" spans="1:14" hidden="1" outlineLevel="2">
      <c r="A75" s="138" t="s">
        <v>224</v>
      </c>
      <c r="B75" s="139" t="s">
        <v>629</v>
      </c>
      <c r="C75" s="45"/>
      <c r="D75" s="45"/>
      <c r="E75" s="78"/>
      <c r="N75" s="98"/>
    </row>
    <row r="76" spans="1:14" hidden="1" outlineLevel="2">
      <c r="A76" s="138" t="s">
        <v>226</v>
      </c>
      <c r="B76" s="139">
        <v>0.01</v>
      </c>
      <c r="C76" s="45"/>
      <c r="D76" s="45"/>
      <c r="E76" s="78"/>
      <c r="N76" s="98"/>
    </row>
    <row r="77" spans="1:14" hidden="1" outlineLevel="2">
      <c r="A77" s="138" t="s">
        <v>227</v>
      </c>
      <c r="B77" s="139">
        <v>1.66</v>
      </c>
      <c r="C77" s="45"/>
      <c r="D77" s="45"/>
      <c r="E77" s="78"/>
      <c r="N77" s="98"/>
    </row>
    <row r="78" spans="1:14" ht="22.5" customHeight="1" outlineLevel="1" collapsed="1">
      <c r="A78" s="30" t="s">
        <v>553</v>
      </c>
      <c r="B78" s="30" t="s">
        <v>644</v>
      </c>
      <c r="C78" s="43">
        <v>4320</v>
      </c>
      <c r="D78" s="43">
        <v>4080</v>
      </c>
      <c r="E78" s="43">
        <v>3840</v>
      </c>
      <c r="N78" s="98"/>
    </row>
    <row r="79" spans="1:14" ht="12" hidden="1" customHeight="1" outlineLevel="2">
      <c r="A79" s="134" t="s">
        <v>112</v>
      </c>
      <c r="B79" s="126">
        <v>67</v>
      </c>
      <c r="C79" s="226"/>
      <c r="D79" s="104"/>
      <c r="E79" s="101"/>
      <c r="N79" s="98"/>
    </row>
    <row r="80" spans="1:14" ht="12" hidden="1" customHeight="1" outlineLevel="2">
      <c r="A80" s="134" t="s">
        <v>113</v>
      </c>
      <c r="B80" s="126" t="s">
        <v>39</v>
      </c>
      <c r="C80" s="224"/>
      <c r="D80" s="104"/>
      <c r="E80" s="101"/>
      <c r="N80" s="98"/>
    </row>
    <row r="81" spans="1:14" ht="12" hidden="1" customHeight="1" outlineLevel="2">
      <c r="A81" s="134" t="s">
        <v>115</v>
      </c>
      <c r="B81" s="126" t="s">
        <v>381</v>
      </c>
      <c r="C81" s="224"/>
      <c r="D81" s="104"/>
      <c r="E81" s="101"/>
      <c r="N81" s="98"/>
    </row>
    <row r="82" spans="1:14" ht="12" hidden="1" customHeight="1" outlineLevel="2">
      <c r="A82" s="134" t="s">
        <v>116</v>
      </c>
      <c r="B82" s="126" t="s">
        <v>555</v>
      </c>
      <c r="C82" s="226"/>
      <c r="D82" s="104"/>
      <c r="E82" s="101"/>
      <c r="N82" s="98"/>
    </row>
    <row r="83" spans="1:14" ht="12" hidden="1" customHeight="1" outlineLevel="2">
      <c r="A83" s="134" t="s">
        <v>118</v>
      </c>
      <c r="B83" s="126">
        <v>2.4</v>
      </c>
      <c r="C83" s="226"/>
      <c r="D83" s="104"/>
      <c r="E83" s="101"/>
      <c r="N83" s="98"/>
    </row>
    <row r="84" spans="1:14" ht="12" hidden="1" customHeight="1" outlineLevel="2">
      <c r="A84" s="134" t="s">
        <v>119</v>
      </c>
      <c r="B84" s="126">
        <v>1</v>
      </c>
      <c r="C84" s="226"/>
      <c r="D84" s="104"/>
      <c r="E84" s="101"/>
      <c r="N84" s="98"/>
    </row>
    <row r="85" spans="1:14" ht="12" hidden="1" customHeight="1" outlineLevel="2">
      <c r="A85" s="134" t="s">
        <v>534</v>
      </c>
      <c r="B85" s="126" t="s">
        <v>556</v>
      </c>
      <c r="C85" s="226"/>
      <c r="D85" s="104"/>
      <c r="E85" s="101"/>
      <c r="N85" s="98"/>
    </row>
    <row r="86" spans="1:14" ht="12" hidden="1" customHeight="1" outlineLevel="2">
      <c r="A86" s="134" t="s">
        <v>536</v>
      </c>
      <c r="B86" s="126">
        <v>2.5499999999999998</v>
      </c>
      <c r="C86" s="226"/>
      <c r="D86" s="104"/>
      <c r="E86" s="101"/>
      <c r="N86" s="98"/>
    </row>
    <row r="87" spans="1:14" ht="12" hidden="1" customHeight="1" outlineLevel="2">
      <c r="A87" s="134" t="s">
        <v>182</v>
      </c>
      <c r="B87" s="126" t="s">
        <v>537</v>
      </c>
      <c r="C87" s="226"/>
      <c r="D87" s="104"/>
      <c r="E87" s="101"/>
      <c r="F87"/>
      <c r="N87" s="98"/>
    </row>
    <row r="88" spans="1:14" ht="12" hidden="1" customHeight="1" outlineLevel="2">
      <c r="A88" s="134" t="s">
        <v>53</v>
      </c>
      <c r="B88" s="126" t="s">
        <v>54</v>
      </c>
      <c r="C88" s="226"/>
      <c r="D88" s="104"/>
      <c r="E88" s="101"/>
      <c r="N88" s="98"/>
    </row>
    <row r="89" spans="1:14" ht="12" hidden="1" customHeight="1" outlineLevel="2">
      <c r="A89" s="134" t="s">
        <v>126</v>
      </c>
      <c r="B89" s="126" t="s">
        <v>540</v>
      </c>
      <c r="C89" s="224"/>
      <c r="D89" s="104"/>
      <c r="E89" s="101"/>
      <c r="N89" s="98"/>
    </row>
    <row r="90" spans="1:14" ht="12" hidden="1" customHeight="1" outlineLevel="2">
      <c r="A90" s="134" t="s">
        <v>206</v>
      </c>
      <c r="B90" s="126" t="s">
        <v>128</v>
      </c>
      <c r="C90" s="226"/>
      <c r="D90" s="104"/>
      <c r="E90" s="101"/>
      <c r="N90" s="98"/>
    </row>
    <row r="91" spans="1:14" ht="12" hidden="1" customHeight="1" outlineLevel="2">
      <c r="A91" s="134" t="s">
        <v>129</v>
      </c>
      <c r="B91" s="126" t="s">
        <v>541</v>
      </c>
      <c r="C91" s="226"/>
      <c r="D91" s="104"/>
      <c r="E91" s="101"/>
      <c r="N91" s="98"/>
    </row>
    <row r="92" spans="1:14" ht="12" hidden="1" customHeight="1" outlineLevel="2">
      <c r="A92" s="134" t="s">
        <v>542</v>
      </c>
      <c r="B92" s="126">
        <v>64</v>
      </c>
      <c r="C92" s="226"/>
      <c r="D92" s="104"/>
      <c r="E92" s="101"/>
      <c r="N92" s="98"/>
    </row>
    <row r="93" spans="1:14" ht="12" hidden="1" customHeight="1" outlineLevel="2">
      <c r="A93" s="134" t="s">
        <v>543</v>
      </c>
      <c r="B93" s="126" t="s">
        <v>544</v>
      </c>
      <c r="C93" s="226"/>
      <c r="D93" s="104"/>
      <c r="E93" s="104"/>
      <c r="N93" s="98"/>
    </row>
    <row r="94" spans="1:14" ht="12" hidden="1" customHeight="1" outlineLevel="2">
      <c r="A94" s="134" t="s">
        <v>545</v>
      </c>
      <c r="B94" s="133" t="s">
        <v>554</v>
      </c>
      <c r="C94" s="226"/>
      <c r="D94" s="104"/>
      <c r="E94" s="104"/>
      <c r="N94" s="98"/>
    </row>
    <row r="95" spans="1:14" ht="12" hidden="1" customHeight="1" outlineLevel="2">
      <c r="A95" s="134" t="s">
        <v>546</v>
      </c>
      <c r="B95" s="126" t="s">
        <v>557</v>
      </c>
      <c r="C95" s="226"/>
      <c r="D95" s="104"/>
      <c r="E95" s="104"/>
      <c r="N95" s="98"/>
    </row>
    <row r="96" spans="1:14" ht="12" hidden="1" customHeight="1" outlineLevel="2">
      <c r="A96" s="134" t="s">
        <v>138</v>
      </c>
      <c r="B96" s="126">
        <v>120</v>
      </c>
      <c r="C96" s="226"/>
      <c r="D96" s="104"/>
      <c r="E96" s="104"/>
      <c r="N96" s="98"/>
    </row>
    <row r="97" spans="1:14" ht="12" hidden="1" customHeight="1" outlineLevel="2">
      <c r="A97" s="134" t="s">
        <v>25</v>
      </c>
      <c r="B97" s="126">
        <v>4000</v>
      </c>
      <c r="C97" s="226"/>
      <c r="D97" s="104"/>
      <c r="E97" s="104"/>
      <c r="N97" s="98"/>
    </row>
    <row r="98" spans="1:14" ht="12" hidden="1" customHeight="1" outlineLevel="2">
      <c r="A98" s="134" t="s">
        <v>558</v>
      </c>
      <c r="B98" s="126" t="s">
        <v>141</v>
      </c>
      <c r="C98" s="226"/>
      <c r="D98" s="104"/>
      <c r="E98" s="104"/>
      <c r="N98" s="98"/>
    </row>
    <row r="99" spans="1:14" ht="12" hidden="1" customHeight="1" outlineLevel="2">
      <c r="A99" s="134" t="s">
        <v>142</v>
      </c>
      <c r="B99" s="126" t="s">
        <v>559</v>
      </c>
      <c r="C99" s="226"/>
      <c r="D99" s="104"/>
      <c r="E99" s="104"/>
      <c r="N99" s="98"/>
    </row>
    <row r="100" spans="1:14" ht="12" hidden="1" customHeight="1" outlineLevel="2">
      <c r="A100" s="134" t="s">
        <v>550</v>
      </c>
      <c r="B100" s="126" t="s">
        <v>551</v>
      </c>
      <c r="C100" s="226"/>
      <c r="D100" s="104"/>
      <c r="E100" s="104"/>
      <c r="N100" s="98"/>
    </row>
    <row r="101" spans="1:14" ht="12" hidden="1" customHeight="1" outlineLevel="2">
      <c r="A101" s="134" t="s">
        <v>145</v>
      </c>
      <c r="B101" s="132">
        <v>100000</v>
      </c>
      <c r="C101" s="226"/>
      <c r="D101" s="104"/>
      <c r="E101" s="104"/>
      <c r="N101" s="98"/>
    </row>
    <row r="102" spans="1:14" ht="22.5" customHeight="1" outlineLevel="1" collapsed="1">
      <c r="A102" s="30" t="s">
        <v>596</v>
      </c>
      <c r="B102" s="30" t="s">
        <v>647</v>
      </c>
      <c r="C102" s="231">
        <v>5150</v>
      </c>
      <c r="D102" s="231">
        <v>4380</v>
      </c>
      <c r="E102" s="231">
        <v>3860</v>
      </c>
      <c r="N102" s="98"/>
    </row>
    <row r="103" spans="1:14" ht="11.25" hidden="1" customHeight="1" outlineLevel="2">
      <c r="A103" s="109" t="s">
        <v>20</v>
      </c>
      <c r="B103" s="107" t="s">
        <v>597</v>
      </c>
      <c r="C103" s="44"/>
      <c r="D103" s="44"/>
      <c r="E103" s="77"/>
      <c r="N103" s="98"/>
    </row>
    <row r="104" spans="1:14" ht="11.25" hidden="1" customHeight="1" outlineLevel="2">
      <c r="A104" s="109" t="s">
        <v>30</v>
      </c>
      <c r="B104" s="107" t="s">
        <v>598</v>
      </c>
      <c r="C104" s="45"/>
      <c r="D104" s="45"/>
      <c r="E104" s="78"/>
      <c r="N104" s="98"/>
    </row>
    <row r="105" spans="1:14" ht="11.25" hidden="1" customHeight="1" outlineLevel="2">
      <c r="A105" s="109" t="s">
        <v>32</v>
      </c>
      <c r="B105" s="107" t="s">
        <v>33</v>
      </c>
      <c r="C105" s="45"/>
      <c r="D105" s="45"/>
      <c r="E105" s="78"/>
      <c r="N105" s="98"/>
    </row>
    <row r="106" spans="1:14" ht="11.25" hidden="1" customHeight="1" outlineLevel="2">
      <c r="A106" s="109" t="s">
        <v>21</v>
      </c>
      <c r="B106" s="107" t="s">
        <v>34</v>
      </c>
      <c r="C106" s="45"/>
      <c r="D106" s="45"/>
      <c r="E106" s="78"/>
      <c r="N106" s="98"/>
    </row>
    <row r="107" spans="1:14" ht="11.25" hidden="1" customHeight="1" outlineLevel="2">
      <c r="A107" s="109" t="s">
        <v>35</v>
      </c>
      <c r="B107" s="107">
        <v>65</v>
      </c>
      <c r="C107" s="45"/>
      <c r="D107" s="45"/>
      <c r="E107" s="78"/>
      <c r="N107" s="98"/>
    </row>
    <row r="108" spans="1:14" ht="11.25" hidden="1" customHeight="1" outlineLevel="2">
      <c r="A108" s="109" t="s">
        <v>36</v>
      </c>
      <c r="B108" s="107" t="s">
        <v>599</v>
      </c>
      <c r="C108" s="45"/>
      <c r="D108" s="45"/>
      <c r="E108" s="78"/>
      <c r="N108" s="98"/>
    </row>
    <row r="109" spans="1:14" ht="11.25" hidden="1" customHeight="1" outlineLevel="2">
      <c r="A109" s="109" t="s">
        <v>38</v>
      </c>
      <c r="B109" s="107"/>
      <c r="C109" s="45"/>
      <c r="D109" s="45"/>
      <c r="E109" s="78"/>
      <c r="N109" s="98"/>
    </row>
    <row r="110" spans="1:14" ht="11.25" hidden="1" customHeight="1" outlineLevel="2">
      <c r="A110" s="109" t="s">
        <v>40</v>
      </c>
      <c r="B110" s="107"/>
      <c r="C110" s="45"/>
      <c r="D110" s="45"/>
      <c r="E110" s="78"/>
      <c r="N110" s="98"/>
    </row>
    <row r="111" spans="1:14" ht="11.25" hidden="1" customHeight="1" outlineLevel="2">
      <c r="A111" s="109" t="s">
        <v>42</v>
      </c>
      <c r="B111" s="107" t="s">
        <v>600</v>
      </c>
      <c r="C111" s="45"/>
      <c r="D111" s="45"/>
      <c r="E111" s="78"/>
      <c r="N111" s="98"/>
    </row>
    <row r="112" spans="1:14" ht="11.25" hidden="1" customHeight="1" outlineLevel="2">
      <c r="A112" s="109" t="s">
        <v>43</v>
      </c>
      <c r="B112" s="107" t="s">
        <v>44</v>
      </c>
      <c r="C112" s="45"/>
      <c r="D112" s="45"/>
      <c r="E112" s="78"/>
      <c r="N112" s="98"/>
    </row>
    <row r="113" spans="1:14" ht="11.25" hidden="1" customHeight="1" outlineLevel="2">
      <c r="A113" s="109" t="s">
        <v>45</v>
      </c>
      <c r="B113" s="107" t="s">
        <v>601</v>
      </c>
      <c r="C113" s="45"/>
      <c r="D113" s="45"/>
      <c r="E113" s="78"/>
      <c r="N113" s="98"/>
    </row>
    <row r="114" spans="1:14" hidden="1" outlineLevel="2">
      <c r="A114" s="109" t="s">
        <v>47</v>
      </c>
      <c r="B114" s="107" t="s">
        <v>602</v>
      </c>
      <c r="C114" s="45"/>
      <c r="D114" s="45"/>
      <c r="E114" s="78"/>
      <c r="N114" s="98"/>
    </row>
    <row r="115" spans="1:14" hidden="1" outlineLevel="2">
      <c r="A115" s="109" t="s">
        <v>48</v>
      </c>
      <c r="B115" s="107" t="s">
        <v>603</v>
      </c>
      <c r="C115" s="45"/>
      <c r="D115" s="45"/>
      <c r="E115" s="78"/>
      <c r="N115" s="98"/>
    </row>
    <row r="116" spans="1:14" hidden="1" outlineLevel="2">
      <c r="A116" s="109" t="s">
        <v>50</v>
      </c>
      <c r="B116" s="107" t="s">
        <v>604</v>
      </c>
      <c r="C116" s="45"/>
      <c r="D116" s="45"/>
      <c r="E116" s="78"/>
      <c r="N116" s="98"/>
    </row>
    <row r="117" spans="1:14" hidden="1" outlineLevel="2">
      <c r="A117" s="109" t="s">
        <v>13</v>
      </c>
      <c r="B117" s="107" t="s">
        <v>52</v>
      </c>
      <c r="C117" s="45"/>
      <c r="D117" s="45"/>
      <c r="E117" s="78"/>
      <c r="N117" s="98"/>
    </row>
    <row r="118" spans="1:14" hidden="1" outlineLevel="2">
      <c r="A118" s="109" t="s">
        <v>53</v>
      </c>
      <c r="B118" s="107" t="s">
        <v>54</v>
      </c>
      <c r="C118" s="45"/>
      <c r="D118" s="45"/>
      <c r="E118" s="78"/>
      <c r="N118" s="98"/>
    </row>
    <row r="119" spans="1:14" ht="22.5" customHeight="1" outlineLevel="1" collapsed="1">
      <c r="A119" s="30" t="s">
        <v>612</v>
      </c>
      <c r="B119" s="30" t="s">
        <v>648</v>
      </c>
      <c r="C119" s="43">
        <v>5600</v>
      </c>
      <c r="D119" s="43">
        <v>5096</v>
      </c>
      <c r="E119" s="43">
        <v>4592</v>
      </c>
      <c r="N119" s="98"/>
    </row>
    <row r="120" spans="1:14" hidden="1" outlineLevel="2">
      <c r="A120" s="137" t="s">
        <v>341</v>
      </c>
      <c r="B120" s="137">
        <v>45</v>
      </c>
      <c r="C120" s="45"/>
      <c r="D120" s="45"/>
      <c r="E120" s="78"/>
      <c r="N120" s="98"/>
    </row>
    <row r="121" spans="1:14" hidden="1" outlineLevel="2">
      <c r="A121" s="137" t="s">
        <v>342</v>
      </c>
      <c r="B121" s="137">
        <v>5600</v>
      </c>
      <c r="C121" s="45"/>
      <c r="D121" s="45"/>
      <c r="E121" s="78"/>
      <c r="N121" s="98"/>
    </row>
    <row r="122" spans="1:14" hidden="1" outlineLevel="2">
      <c r="A122" s="137" t="s">
        <v>343</v>
      </c>
      <c r="B122" s="137">
        <v>5000</v>
      </c>
      <c r="C122" s="45"/>
      <c r="D122" s="45"/>
      <c r="E122" s="78"/>
      <c r="N122" s="98"/>
    </row>
    <row r="123" spans="1:14" hidden="1" outlineLevel="2">
      <c r="A123" s="137" t="s">
        <v>344</v>
      </c>
      <c r="B123" s="137" t="s">
        <v>613</v>
      </c>
      <c r="C123" s="45"/>
      <c r="D123" s="45"/>
      <c r="E123" s="78"/>
      <c r="N123" s="98"/>
    </row>
    <row r="124" spans="1:14" hidden="1" outlineLevel="2">
      <c r="A124" s="137" t="s">
        <v>345</v>
      </c>
      <c r="B124" s="137" t="s">
        <v>614</v>
      </c>
      <c r="C124" s="45"/>
      <c r="D124" s="101"/>
      <c r="E124" s="78"/>
      <c r="N124" s="98"/>
    </row>
    <row r="125" spans="1:14" hidden="1" outlineLevel="2">
      <c r="A125" s="137" t="s">
        <v>43</v>
      </c>
      <c r="B125" s="137">
        <v>0.98</v>
      </c>
      <c r="C125" s="45"/>
      <c r="D125" s="45"/>
      <c r="E125" s="78"/>
      <c r="N125" s="98"/>
    </row>
    <row r="126" spans="1:14" hidden="1" outlineLevel="2">
      <c r="A126" s="137" t="s">
        <v>338</v>
      </c>
      <c r="B126" s="137" t="s">
        <v>174</v>
      </c>
      <c r="C126" s="45"/>
      <c r="D126" s="45"/>
      <c r="E126" s="78"/>
      <c r="N126" s="98"/>
    </row>
    <row r="127" spans="1:14" hidden="1" outlineLevel="2">
      <c r="A127" s="137" t="s">
        <v>346</v>
      </c>
      <c r="B127" s="137">
        <v>67</v>
      </c>
      <c r="C127" s="45"/>
      <c r="D127" s="45"/>
      <c r="E127" s="78"/>
      <c r="N127" s="98"/>
    </row>
    <row r="128" spans="1:14" hidden="1" outlineLevel="2">
      <c r="A128" s="137" t="s">
        <v>347</v>
      </c>
      <c r="B128" s="137">
        <v>1.7</v>
      </c>
      <c r="C128" s="45"/>
      <c r="D128" s="45"/>
      <c r="E128" s="78"/>
      <c r="N128" s="98"/>
    </row>
    <row r="129" spans="1:14" hidden="1" outlineLevel="2">
      <c r="A129" s="137" t="s">
        <v>348</v>
      </c>
      <c r="B129" s="137" t="s">
        <v>615</v>
      </c>
      <c r="C129" s="45"/>
      <c r="D129" s="45"/>
      <c r="E129" s="78"/>
      <c r="N129" s="98"/>
    </row>
    <row r="130" spans="1:14" hidden="1" outlineLevel="2">
      <c r="A130" s="137" t="s">
        <v>349</v>
      </c>
      <c r="B130" s="137">
        <v>5</v>
      </c>
      <c r="C130" s="45"/>
      <c r="D130" s="45"/>
      <c r="E130" s="78"/>
      <c r="N130" s="98"/>
    </row>
    <row r="131" spans="1:14" ht="22.5" customHeight="1" outlineLevel="1" collapsed="1">
      <c r="A131" s="30" t="s">
        <v>605</v>
      </c>
      <c r="B131" s="30" t="s">
        <v>426</v>
      </c>
      <c r="C131" s="230">
        <v>6040</v>
      </c>
      <c r="D131" s="230">
        <v>5130</v>
      </c>
      <c r="E131" s="230">
        <v>4530</v>
      </c>
      <c r="N131" s="98"/>
    </row>
    <row r="132" spans="1:14" hidden="1" outlineLevel="2">
      <c r="A132" s="109" t="s">
        <v>20</v>
      </c>
      <c r="B132" s="107" t="s">
        <v>417</v>
      </c>
      <c r="C132" s="45"/>
      <c r="D132" s="45"/>
      <c r="E132" s="78"/>
      <c r="N132" s="98"/>
    </row>
    <row r="133" spans="1:14" hidden="1" outlineLevel="2">
      <c r="A133" s="109" t="s">
        <v>30</v>
      </c>
      <c r="B133" s="107" t="s">
        <v>418</v>
      </c>
      <c r="C133" s="45"/>
      <c r="D133" s="45"/>
      <c r="E133" s="78"/>
      <c r="N133" s="98"/>
    </row>
    <row r="134" spans="1:14" hidden="1" outlineLevel="2">
      <c r="A134" s="109" t="s">
        <v>32</v>
      </c>
      <c r="B134" s="107" t="s">
        <v>33</v>
      </c>
      <c r="C134" s="45"/>
      <c r="D134" s="45"/>
      <c r="E134" s="78"/>
      <c r="N134" s="98"/>
    </row>
    <row r="135" spans="1:14" hidden="1" outlineLevel="2">
      <c r="A135" s="109" t="s">
        <v>21</v>
      </c>
      <c r="B135" s="107" t="s">
        <v>34</v>
      </c>
      <c r="C135" s="45"/>
      <c r="D135" s="45"/>
      <c r="E135" s="78"/>
      <c r="N135" s="98"/>
    </row>
    <row r="136" spans="1:14" hidden="1" outlineLevel="2">
      <c r="A136" s="109" t="s">
        <v>35</v>
      </c>
      <c r="B136" s="107">
        <v>67</v>
      </c>
      <c r="C136" s="45"/>
      <c r="D136" s="45"/>
      <c r="E136" s="78"/>
      <c r="N136" s="98"/>
    </row>
    <row r="137" spans="1:14" hidden="1" outlineLevel="2">
      <c r="A137" s="109" t="s">
        <v>36</v>
      </c>
      <c r="B137" s="107" t="s">
        <v>37</v>
      </c>
      <c r="C137" s="45"/>
      <c r="D137" s="45"/>
      <c r="E137" s="78"/>
      <c r="N137" s="98"/>
    </row>
    <row r="138" spans="1:14" hidden="1" outlineLevel="2">
      <c r="A138" s="109" t="s">
        <v>38</v>
      </c>
      <c r="B138" s="107" t="s">
        <v>447</v>
      </c>
      <c r="C138" s="45"/>
      <c r="D138" s="45"/>
      <c r="E138" s="78"/>
      <c r="N138" s="98"/>
    </row>
    <row r="139" spans="1:14" hidden="1" outlineLevel="2">
      <c r="A139" s="109" t="s">
        <v>40</v>
      </c>
      <c r="B139" s="107" t="s">
        <v>381</v>
      </c>
      <c r="C139" s="45"/>
      <c r="D139" s="45"/>
      <c r="E139" s="78"/>
      <c r="N139" s="98"/>
    </row>
    <row r="140" spans="1:14" hidden="1" outlineLevel="2">
      <c r="A140" s="109" t="s">
        <v>42</v>
      </c>
      <c r="B140" s="107" t="s">
        <v>440</v>
      </c>
      <c r="C140" s="45"/>
      <c r="D140" s="45"/>
      <c r="E140" s="78"/>
      <c r="N140" s="98"/>
    </row>
    <row r="141" spans="1:14" hidden="1" outlineLevel="2">
      <c r="A141" s="109" t="s">
        <v>43</v>
      </c>
      <c r="B141" s="107" t="s">
        <v>44</v>
      </c>
      <c r="C141" s="45"/>
      <c r="D141" s="45"/>
      <c r="E141" s="78"/>
      <c r="N141" s="98"/>
    </row>
    <row r="142" spans="1:14" hidden="1" outlineLevel="2">
      <c r="A142" s="109" t="s">
        <v>45</v>
      </c>
      <c r="B142" s="107" t="s">
        <v>441</v>
      </c>
      <c r="C142" s="45"/>
      <c r="D142" s="45"/>
      <c r="E142" s="78"/>
      <c r="N142" s="98"/>
    </row>
    <row r="143" spans="1:14" hidden="1" outlineLevel="2">
      <c r="A143" s="109" t="s">
        <v>47</v>
      </c>
      <c r="B143" s="107" t="s">
        <v>606</v>
      </c>
      <c r="C143" s="45"/>
      <c r="D143" s="45"/>
      <c r="E143" s="78"/>
      <c r="N143" s="98"/>
    </row>
    <row r="144" spans="1:14" hidden="1" outlineLevel="2">
      <c r="A144" s="109" t="s">
        <v>48</v>
      </c>
      <c r="B144" s="107" t="s">
        <v>607</v>
      </c>
      <c r="C144" s="45"/>
      <c r="D144" s="45"/>
      <c r="E144" s="78"/>
      <c r="N144" s="98"/>
    </row>
    <row r="145" spans="1:14" ht="22.5" hidden="1" outlineLevel="2">
      <c r="A145" s="109" t="s">
        <v>50</v>
      </c>
      <c r="B145" s="107" t="s">
        <v>425</v>
      </c>
      <c r="C145" s="45"/>
      <c r="D145" s="45"/>
      <c r="E145" s="78"/>
      <c r="N145" s="98"/>
    </row>
    <row r="146" spans="1:14" hidden="1" outlineLevel="2">
      <c r="A146" s="109" t="s">
        <v>13</v>
      </c>
      <c r="B146" s="107" t="s">
        <v>52</v>
      </c>
      <c r="C146" s="45"/>
      <c r="D146" s="45"/>
      <c r="E146" s="78"/>
      <c r="N146" s="98"/>
    </row>
    <row r="147" spans="1:14" hidden="1" outlineLevel="2">
      <c r="A147" s="109" t="s">
        <v>53</v>
      </c>
      <c r="B147" s="107" t="s">
        <v>54</v>
      </c>
      <c r="C147" s="45"/>
      <c r="D147" s="45"/>
      <c r="E147" s="78"/>
      <c r="N147" s="98"/>
    </row>
    <row r="148" spans="1:14" ht="22.5" customHeight="1" outlineLevel="1" collapsed="1">
      <c r="A148" s="30" t="s">
        <v>630</v>
      </c>
      <c r="B148" s="30" t="s">
        <v>651</v>
      </c>
      <c r="C148" s="43">
        <v>7350</v>
      </c>
      <c r="D148" s="43">
        <v>6640</v>
      </c>
      <c r="E148" s="43">
        <v>5930</v>
      </c>
      <c r="N148" s="98"/>
    </row>
    <row r="149" spans="1:14" hidden="1" outlineLevel="2">
      <c r="A149" s="141" t="s">
        <v>161</v>
      </c>
      <c r="B149" s="142">
        <v>92</v>
      </c>
      <c r="C149" s="45"/>
      <c r="D149" s="45"/>
      <c r="E149" s="78"/>
      <c r="N149" s="98"/>
    </row>
    <row r="150" spans="1:14" hidden="1" outlineLevel="2">
      <c r="A150" s="141" t="s">
        <v>162</v>
      </c>
      <c r="B150" s="143">
        <v>11920</v>
      </c>
      <c r="C150" s="45"/>
      <c r="D150" s="45"/>
      <c r="E150" s="78"/>
      <c r="N150" s="98"/>
    </row>
    <row r="151" spans="1:14" hidden="1" outlineLevel="2">
      <c r="A151" s="141" t="s">
        <v>163</v>
      </c>
      <c r="B151" s="143">
        <v>8654</v>
      </c>
      <c r="C151" s="45"/>
      <c r="D151" s="45"/>
      <c r="E151" s="78"/>
      <c r="N151" s="98"/>
    </row>
    <row r="152" spans="1:14" hidden="1" outlineLevel="2">
      <c r="A152" s="141" t="s">
        <v>164</v>
      </c>
      <c r="B152" s="142" t="s">
        <v>165</v>
      </c>
      <c r="C152" s="45"/>
      <c r="D152" s="45"/>
      <c r="E152" s="78"/>
      <c r="N152" s="98"/>
    </row>
    <row r="153" spans="1:14" hidden="1" outlineLevel="2">
      <c r="A153" s="141" t="s">
        <v>166</v>
      </c>
      <c r="B153" s="142" t="s">
        <v>406</v>
      </c>
      <c r="C153" s="45"/>
      <c r="D153" s="45"/>
      <c r="E153" s="78"/>
      <c r="N153" s="98"/>
    </row>
    <row r="154" spans="1:14" hidden="1" outlineLevel="2">
      <c r="A154" s="141" t="s">
        <v>168</v>
      </c>
      <c r="B154" s="142">
        <v>80</v>
      </c>
      <c r="C154" s="45"/>
      <c r="D154" s="45"/>
      <c r="E154" s="78"/>
      <c r="N154" s="98"/>
    </row>
    <row r="155" spans="1:14" hidden="1" outlineLevel="2">
      <c r="A155" s="141" t="s">
        <v>169</v>
      </c>
      <c r="B155" s="142" t="s">
        <v>170</v>
      </c>
      <c r="C155" s="45"/>
      <c r="D155" s="45"/>
      <c r="E155" s="78"/>
      <c r="N155" s="98"/>
    </row>
    <row r="156" spans="1:14" hidden="1" outlineLevel="2">
      <c r="A156" s="141" t="s">
        <v>171</v>
      </c>
      <c r="B156" s="142">
        <v>175</v>
      </c>
      <c r="C156" s="45"/>
      <c r="D156" s="45"/>
      <c r="E156" s="78"/>
      <c r="N156" s="98"/>
    </row>
    <row r="157" spans="1:14" hidden="1" outlineLevel="2">
      <c r="A157" s="141" t="s">
        <v>172</v>
      </c>
      <c r="B157" s="142">
        <v>149</v>
      </c>
      <c r="C157" s="45"/>
      <c r="D157" s="45"/>
      <c r="E157" s="78"/>
      <c r="N157" s="98"/>
    </row>
    <row r="158" spans="1:14" hidden="1" outlineLevel="2">
      <c r="A158" s="141" t="s">
        <v>173</v>
      </c>
      <c r="B158" s="142" t="s">
        <v>174</v>
      </c>
      <c r="C158" s="45"/>
      <c r="D158" s="45"/>
      <c r="E158" s="78"/>
      <c r="N158" s="98"/>
    </row>
    <row r="159" spans="1:14" hidden="1" outlineLevel="2">
      <c r="A159" s="141" t="s">
        <v>25</v>
      </c>
      <c r="B159" s="143">
        <v>5000</v>
      </c>
      <c r="C159" s="45"/>
      <c r="D159" s="45"/>
      <c r="E159" s="78"/>
      <c r="N159" s="98"/>
    </row>
    <row r="160" spans="1:14" hidden="1" outlineLevel="2">
      <c r="A160" s="141" t="s">
        <v>175</v>
      </c>
      <c r="B160" s="142">
        <v>82</v>
      </c>
      <c r="C160" s="45"/>
      <c r="D160" s="45"/>
      <c r="E160" s="78"/>
      <c r="N160" s="98"/>
    </row>
    <row r="161" spans="1:14" hidden="1" outlineLevel="2">
      <c r="A161" s="141" t="s">
        <v>176</v>
      </c>
      <c r="B161" s="142">
        <v>1.4</v>
      </c>
      <c r="C161" s="45"/>
      <c r="D161" s="45"/>
      <c r="E161" s="78"/>
      <c r="N161" s="98"/>
    </row>
    <row r="162" spans="1:14" hidden="1" outlineLevel="2">
      <c r="A162" s="141" t="s">
        <v>177</v>
      </c>
      <c r="B162" s="142" t="s">
        <v>377</v>
      </c>
      <c r="C162" s="45"/>
      <c r="D162" s="45"/>
      <c r="E162" s="78"/>
      <c r="N162" s="98"/>
    </row>
    <row r="163" spans="1:14" hidden="1" outlineLevel="2">
      <c r="A163" s="141" t="s">
        <v>179</v>
      </c>
      <c r="B163" s="142">
        <v>2</v>
      </c>
      <c r="C163" s="45"/>
      <c r="D163" s="45"/>
      <c r="E163" s="78"/>
      <c r="N163" s="98"/>
    </row>
    <row r="164" spans="1:14" hidden="1" outlineLevel="2">
      <c r="A164" s="141" t="s">
        <v>180</v>
      </c>
      <c r="B164" s="142" t="s">
        <v>181</v>
      </c>
      <c r="C164" s="45"/>
      <c r="D164" s="45"/>
      <c r="E164" s="78"/>
      <c r="N164" s="98"/>
    </row>
    <row r="165" spans="1:14" hidden="1" outlineLevel="2">
      <c r="A165" s="141" t="s">
        <v>182</v>
      </c>
      <c r="B165" s="142" t="s">
        <v>378</v>
      </c>
      <c r="C165" s="45"/>
      <c r="D165" s="45"/>
      <c r="E165" s="78"/>
      <c r="N165" s="98"/>
    </row>
    <row r="166" spans="1:14" hidden="1" outlineLevel="2">
      <c r="A166" s="141" t="s">
        <v>184</v>
      </c>
      <c r="B166" s="142">
        <v>67</v>
      </c>
      <c r="C166" s="45"/>
      <c r="D166" s="45"/>
      <c r="E166" s="78"/>
      <c r="N166" s="98"/>
    </row>
    <row r="167" spans="1:14" hidden="1" outlineLevel="2">
      <c r="A167" s="141" t="s">
        <v>379</v>
      </c>
      <c r="B167" s="142" t="s">
        <v>380</v>
      </c>
      <c r="C167" s="45"/>
      <c r="D167" s="45"/>
      <c r="E167" s="78"/>
      <c r="N167" s="98"/>
    </row>
    <row r="168" spans="1:14" hidden="1" outlineLevel="2">
      <c r="A168" s="141" t="s">
        <v>185</v>
      </c>
      <c r="B168" s="142" t="s">
        <v>381</v>
      </c>
      <c r="C168" s="45"/>
      <c r="D168" s="45"/>
      <c r="E168" s="78"/>
      <c r="N168" s="98"/>
    </row>
    <row r="169" spans="1:14" hidden="1" outlineLevel="2">
      <c r="A169" s="141" t="s">
        <v>186</v>
      </c>
      <c r="B169" s="142" t="s">
        <v>625</v>
      </c>
      <c r="C169" s="45"/>
      <c r="D169" s="45"/>
      <c r="E169" s="78"/>
      <c r="N169" s="98"/>
    </row>
    <row r="170" spans="1:14" hidden="1" outlineLevel="2">
      <c r="A170" s="141" t="s">
        <v>626</v>
      </c>
      <c r="B170" s="142">
        <v>52</v>
      </c>
      <c r="C170" s="45"/>
      <c r="D170" s="45"/>
      <c r="E170" s="78"/>
      <c r="N170" s="98"/>
    </row>
    <row r="171" spans="1:14" hidden="1" outlineLevel="2">
      <c r="A171" s="141" t="s">
        <v>188</v>
      </c>
      <c r="B171" s="142">
        <v>1</v>
      </c>
      <c r="C171" s="45"/>
      <c r="D171" s="45"/>
      <c r="E171" s="78"/>
      <c r="N171" s="98"/>
    </row>
    <row r="172" spans="1:14" hidden="1" outlineLevel="2">
      <c r="A172" s="141" t="s">
        <v>189</v>
      </c>
      <c r="B172" s="142" t="s">
        <v>631</v>
      </c>
      <c r="C172" s="45"/>
      <c r="D172" s="45"/>
      <c r="E172" s="78"/>
      <c r="N172" s="98"/>
    </row>
    <row r="173" spans="1:14" hidden="1" outlineLevel="2">
      <c r="A173" s="141" t="s">
        <v>191</v>
      </c>
      <c r="B173" s="142">
        <v>36</v>
      </c>
      <c r="C173" s="45"/>
      <c r="D173" s="45"/>
      <c r="E173" s="78"/>
      <c r="N173" s="98"/>
    </row>
    <row r="174" spans="1:14" hidden="1" outlineLevel="2">
      <c r="A174" s="141" t="s">
        <v>374</v>
      </c>
      <c r="B174" s="142">
        <v>188.34</v>
      </c>
      <c r="C174" s="45"/>
      <c r="D174" s="45"/>
      <c r="E174" s="78"/>
      <c r="N174" s="98"/>
    </row>
    <row r="175" spans="1:14" hidden="1" outlineLevel="2">
      <c r="A175" s="141" t="s">
        <v>375</v>
      </c>
      <c r="B175" s="142">
        <v>0.14000000000000001</v>
      </c>
      <c r="C175" s="45"/>
      <c r="D175" s="45"/>
      <c r="E175" s="78"/>
      <c r="N175" s="98"/>
    </row>
    <row r="176" spans="1:14" hidden="1" outlineLevel="2">
      <c r="A176" s="141" t="s">
        <v>376</v>
      </c>
      <c r="B176" s="142">
        <v>764324</v>
      </c>
      <c r="C176" s="45"/>
      <c r="D176" s="45"/>
      <c r="E176" s="78"/>
      <c r="N176" s="98"/>
    </row>
    <row r="177" spans="1:14" hidden="1" outlineLevel="2">
      <c r="A177" s="141" t="s">
        <v>192</v>
      </c>
      <c r="B177" s="142">
        <v>4</v>
      </c>
      <c r="C177" s="45"/>
      <c r="D177" s="45"/>
      <c r="E177" s="78"/>
      <c r="N177" s="98"/>
    </row>
    <row r="178" spans="1:14" hidden="1" outlineLevel="2">
      <c r="A178" s="141" t="s">
        <v>197</v>
      </c>
      <c r="B178" s="142" t="s">
        <v>198</v>
      </c>
      <c r="C178" s="45"/>
      <c r="D178" s="45"/>
      <c r="E178" s="78"/>
      <c r="N178" s="98"/>
    </row>
    <row r="179" spans="1:14" hidden="1" outlineLevel="2">
      <c r="A179" s="141" t="s">
        <v>199</v>
      </c>
      <c r="B179" s="142" t="s">
        <v>409</v>
      </c>
      <c r="C179" s="45"/>
      <c r="D179" s="45"/>
      <c r="E179" s="78"/>
      <c r="N179" s="98"/>
    </row>
    <row r="180" spans="1:14" hidden="1" outlineLevel="2">
      <c r="A180" s="141" t="s">
        <v>201</v>
      </c>
      <c r="B180" s="142" t="s">
        <v>202</v>
      </c>
      <c r="C180" s="45"/>
      <c r="D180" s="45"/>
      <c r="E180" s="78"/>
      <c r="N180" s="98"/>
    </row>
    <row r="181" spans="1:14" hidden="1" outlineLevel="2">
      <c r="A181" s="141" t="s">
        <v>203</v>
      </c>
      <c r="B181" s="142" t="s">
        <v>202</v>
      </c>
      <c r="C181" s="45"/>
      <c r="D181" s="45"/>
      <c r="E181" s="78"/>
      <c r="N181" s="98"/>
    </row>
    <row r="182" spans="1:14" hidden="1" outlineLevel="2">
      <c r="A182" s="141" t="s">
        <v>400</v>
      </c>
      <c r="B182" s="142" t="s">
        <v>196</v>
      </c>
      <c r="C182" s="45"/>
      <c r="D182" s="45"/>
      <c r="E182" s="78"/>
      <c r="N182" s="98"/>
    </row>
    <row r="183" spans="1:14" hidden="1" outlineLevel="2">
      <c r="A183" s="141" t="s">
        <v>206</v>
      </c>
      <c r="B183" s="142" t="s">
        <v>390</v>
      </c>
      <c r="C183" s="45"/>
      <c r="D183" s="45"/>
      <c r="E183" s="78"/>
      <c r="N183" s="98"/>
    </row>
    <row r="184" spans="1:14" hidden="1" outlineLevel="2">
      <c r="A184" s="141" t="s">
        <v>208</v>
      </c>
      <c r="B184" s="142" t="s">
        <v>391</v>
      </c>
      <c r="C184" s="45"/>
      <c r="D184" s="45"/>
      <c r="E184" s="78"/>
      <c r="N184" s="98"/>
    </row>
    <row r="185" spans="1:14" hidden="1" outlineLevel="2">
      <c r="A185" s="141" t="s">
        <v>210</v>
      </c>
      <c r="B185" s="142" t="s">
        <v>388</v>
      </c>
      <c r="C185" s="45"/>
      <c r="D185" s="45"/>
      <c r="E185" s="78"/>
      <c r="N185" s="98"/>
    </row>
    <row r="186" spans="1:14" hidden="1" outlineLevel="2">
      <c r="A186" s="141" t="s">
        <v>212</v>
      </c>
      <c r="B186" s="142">
        <v>20</v>
      </c>
      <c r="C186" s="45"/>
      <c r="D186" s="45"/>
      <c r="E186" s="78"/>
      <c r="N186" s="98"/>
    </row>
    <row r="187" spans="1:14" hidden="1" outlineLevel="2">
      <c r="A187" s="141" t="s">
        <v>213</v>
      </c>
      <c r="B187" s="142" t="s">
        <v>392</v>
      </c>
      <c r="C187" s="45"/>
      <c r="D187" s="45"/>
      <c r="E187" s="78"/>
      <c r="N187" s="98"/>
    </row>
    <row r="188" spans="1:14" hidden="1" outlineLevel="2">
      <c r="A188" s="141" t="s">
        <v>215</v>
      </c>
      <c r="B188" s="142" t="s">
        <v>196</v>
      </c>
      <c r="C188" s="45"/>
      <c r="D188" s="45"/>
      <c r="E188" s="78"/>
      <c r="N188" s="98"/>
    </row>
    <row r="189" spans="1:14" hidden="1" outlineLevel="2">
      <c r="A189" s="141" t="s">
        <v>216</v>
      </c>
      <c r="B189" s="142" t="s">
        <v>393</v>
      </c>
      <c r="C189" s="45"/>
      <c r="D189" s="45"/>
      <c r="E189" s="78"/>
      <c r="N189" s="98"/>
    </row>
    <row r="190" spans="1:14" hidden="1" outlineLevel="2">
      <c r="A190" s="141" t="s">
        <v>218</v>
      </c>
      <c r="B190" s="142">
        <v>200</v>
      </c>
      <c r="C190" s="45"/>
      <c r="D190" s="45"/>
      <c r="E190" s="78"/>
      <c r="N190" s="98"/>
    </row>
    <row r="191" spans="1:14" hidden="1" outlineLevel="2">
      <c r="A191" s="141" t="s">
        <v>220</v>
      </c>
      <c r="B191" s="142" t="s">
        <v>632</v>
      </c>
      <c r="C191" s="45"/>
      <c r="D191" s="45"/>
      <c r="E191" s="78"/>
      <c r="N191" s="98"/>
    </row>
    <row r="192" spans="1:14" hidden="1" outlineLevel="2">
      <c r="A192" s="141" t="s">
        <v>222</v>
      </c>
      <c r="B192" s="142">
        <v>2.78</v>
      </c>
      <c r="C192" s="45"/>
      <c r="D192" s="45"/>
      <c r="E192" s="78"/>
      <c r="N192" s="98"/>
    </row>
    <row r="193" spans="1:14" hidden="1" outlineLevel="2">
      <c r="A193" s="141" t="s">
        <v>223</v>
      </c>
      <c r="B193" s="142">
        <v>1</v>
      </c>
      <c r="C193" s="45"/>
      <c r="D193" s="45"/>
      <c r="E193" s="78"/>
      <c r="N193" s="98"/>
    </row>
    <row r="194" spans="1:14" hidden="1" outlineLevel="2">
      <c r="A194" s="141" t="s">
        <v>224</v>
      </c>
      <c r="B194" s="142" t="s">
        <v>414</v>
      </c>
      <c r="C194" s="45"/>
      <c r="D194" s="45"/>
      <c r="E194" s="78"/>
      <c r="N194" s="98"/>
    </row>
    <row r="195" spans="1:14" hidden="1" outlineLevel="2">
      <c r="A195" s="141" t="s">
        <v>226</v>
      </c>
      <c r="B195" s="142">
        <v>0.02</v>
      </c>
      <c r="C195" s="45"/>
      <c r="D195" s="45"/>
      <c r="E195" s="78"/>
      <c r="N195" s="98"/>
    </row>
    <row r="196" spans="1:14" hidden="1" outlineLevel="2">
      <c r="A196" s="141" t="s">
        <v>227</v>
      </c>
      <c r="B196" s="142">
        <v>3.1</v>
      </c>
      <c r="C196" s="45"/>
      <c r="D196" s="45"/>
      <c r="E196" s="78"/>
      <c r="N196" s="98"/>
    </row>
    <row r="197" spans="1:14" ht="22.5" customHeight="1" outlineLevel="1" collapsed="1">
      <c r="A197" s="30" t="s">
        <v>633</v>
      </c>
      <c r="B197" s="30" t="s">
        <v>652</v>
      </c>
      <c r="C197" s="43">
        <v>7830</v>
      </c>
      <c r="D197" s="43">
        <v>7075</v>
      </c>
      <c r="E197" s="43">
        <v>6320</v>
      </c>
      <c r="N197" s="98"/>
    </row>
    <row r="198" spans="1:14" hidden="1" outlineLevel="2">
      <c r="A198" s="144" t="s">
        <v>161</v>
      </c>
      <c r="B198" s="145">
        <v>114</v>
      </c>
      <c r="C198" s="45"/>
      <c r="D198" s="45"/>
      <c r="E198" s="78"/>
      <c r="N198" s="98"/>
    </row>
    <row r="199" spans="1:14" hidden="1" outlineLevel="2">
      <c r="A199" s="144" t="s">
        <v>162</v>
      </c>
      <c r="B199" s="146">
        <v>16320</v>
      </c>
      <c r="C199" s="45"/>
      <c r="D199" s="45"/>
      <c r="E199" s="78"/>
      <c r="N199" s="98"/>
    </row>
    <row r="200" spans="1:14" hidden="1" outlineLevel="2">
      <c r="A200" s="144" t="s">
        <v>163</v>
      </c>
      <c r="B200" s="146">
        <v>14130</v>
      </c>
      <c r="C200" s="45"/>
      <c r="D200" s="45"/>
      <c r="E200" s="78"/>
      <c r="N200" s="98"/>
    </row>
    <row r="201" spans="1:14" hidden="1" outlineLevel="2">
      <c r="A201" s="144" t="s">
        <v>164</v>
      </c>
      <c r="B201" s="145" t="s">
        <v>165</v>
      </c>
      <c r="C201" s="45"/>
      <c r="D201" s="45"/>
      <c r="E201" s="78"/>
      <c r="N201" s="98"/>
    </row>
    <row r="202" spans="1:14" hidden="1" outlineLevel="2">
      <c r="A202" s="144" t="s">
        <v>166</v>
      </c>
      <c r="B202" s="145" t="s">
        <v>373</v>
      </c>
      <c r="C202" s="45"/>
      <c r="D202" s="45"/>
      <c r="E202" s="78"/>
      <c r="N202" s="98"/>
    </row>
    <row r="203" spans="1:14" hidden="1" outlineLevel="2">
      <c r="A203" s="144" t="s">
        <v>168</v>
      </c>
      <c r="B203" s="145">
        <v>96</v>
      </c>
      <c r="C203" s="45"/>
      <c r="D203" s="45"/>
      <c r="E203" s="78"/>
      <c r="N203" s="98"/>
    </row>
    <row r="204" spans="1:14" hidden="1" outlineLevel="2">
      <c r="A204" s="144" t="s">
        <v>169</v>
      </c>
      <c r="B204" s="145" t="s">
        <v>170</v>
      </c>
      <c r="C204" s="45"/>
      <c r="D204" s="45"/>
      <c r="E204" s="78"/>
      <c r="N204" s="98"/>
    </row>
    <row r="205" spans="1:14" hidden="1" outlineLevel="2">
      <c r="A205" s="144" t="s">
        <v>171</v>
      </c>
      <c r="B205" s="145">
        <v>175</v>
      </c>
      <c r="C205" s="45"/>
      <c r="D205" s="45"/>
      <c r="E205" s="78"/>
      <c r="N205" s="98"/>
    </row>
    <row r="206" spans="1:14" hidden="1" outlineLevel="2">
      <c r="A206" s="144" t="s">
        <v>172</v>
      </c>
      <c r="B206" s="145">
        <v>170</v>
      </c>
      <c r="C206" s="45"/>
      <c r="D206" s="45"/>
      <c r="E206" s="78"/>
      <c r="N206" s="98"/>
    </row>
    <row r="207" spans="1:14" hidden="1" outlineLevel="2">
      <c r="A207" s="144" t="s">
        <v>173</v>
      </c>
      <c r="B207" s="145" t="s">
        <v>174</v>
      </c>
      <c r="C207" s="45"/>
      <c r="D207" s="45"/>
      <c r="E207" s="78"/>
      <c r="N207" s="98"/>
    </row>
    <row r="208" spans="1:14" hidden="1" outlineLevel="2">
      <c r="A208" s="144" t="s">
        <v>25</v>
      </c>
      <c r="B208" s="146">
        <v>5000</v>
      </c>
      <c r="C208" s="45"/>
      <c r="D208" s="45"/>
      <c r="E208" s="78"/>
      <c r="N208" s="98"/>
    </row>
    <row r="209" spans="1:14" hidden="1" outlineLevel="2">
      <c r="A209" s="144" t="s">
        <v>175</v>
      </c>
      <c r="B209" s="145">
        <v>75</v>
      </c>
      <c r="C209" s="45"/>
      <c r="D209" s="45"/>
      <c r="E209" s="78"/>
      <c r="N209" s="98"/>
    </row>
    <row r="210" spans="1:14" hidden="1" outlineLevel="2">
      <c r="A210" s="144" t="s">
        <v>176</v>
      </c>
      <c r="B210" s="145">
        <v>0.9</v>
      </c>
      <c r="C210" s="45"/>
      <c r="D210" s="45"/>
      <c r="E210" s="78"/>
      <c r="N210" s="98"/>
    </row>
    <row r="211" spans="1:14" hidden="1" outlineLevel="2">
      <c r="A211" s="144" t="s">
        <v>177</v>
      </c>
      <c r="B211" s="145" t="s">
        <v>377</v>
      </c>
      <c r="C211" s="45"/>
      <c r="D211" s="45"/>
      <c r="E211" s="78"/>
      <c r="N211" s="98"/>
    </row>
    <row r="212" spans="1:14" hidden="1" outlineLevel="2">
      <c r="A212" s="144" t="s">
        <v>179</v>
      </c>
      <c r="B212" s="145">
        <v>1</v>
      </c>
      <c r="C212" s="45"/>
      <c r="D212" s="45"/>
      <c r="E212" s="78"/>
      <c r="N212" s="98"/>
    </row>
    <row r="213" spans="1:14" hidden="1" outlineLevel="2">
      <c r="A213" s="144" t="s">
        <v>180</v>
      </c>
      <c r="B213" s="145" t="s">
        <v>181</v>
      </c>
      <c r="C213" s="45"/>
      <c r="D213" s="45"/>
      <c r="E213" s="78"/>
      <c r="N213" s="98"/>
    </row>
    <row r="214" spans="1:14" hidden="1" outlineLevel="2">
      <c r="A214" s="144" t="s">
        <v>182</v>
      </c>
      <c r="B214" s="145" t="s">
        <v>378</v>
      </c>
      <c r="C214" s="45"/>
      <c r="D214" s="45"/>
      <c r="E214" s="78"/>
      <c r="N214" s="98"/>
    </row>
    <row r="215" spans="1:14" hidden="1" outlineLevel="2">
      <c r="A215" s="144" t="s">
        <v>184</v>
      </c>
      <c r="B215" s="145">
        <v>67</v>
      </c>
      <c r="C215" s="45"/>
      <c r="D215" s="45"/>
      <c r="E215" s="78"/>
      <c r="N215" s="98"/>
    </row>
    <row r="216" spans="1:14" hidden="1" outlineLevel="2">
      <c r="A216" s="144" t="s">
        <v>379</v>
      </c>
      <c r="B216" s="145" t="s">
        <v>380</v>
      </c>
      <c r="C216" s="45"/>
      <c r="D216" s="45"/>
      <c r="E216" s="78"/>
      <c r="N216" s="98"/>
    </row>
    <row r="217" spans="1:14" hidden="1" outlineLevel="2">
      <c r="A217" s="144" t="s">
        <v>185</v>
      </c>
      <c r="B217" s="145" t="s">
        <v>381</v>
      </c>
      <c r="C217" s="45"/>
      <c r="D217" s="45"/>
      <c r="E217" s="78"/>
      <c r="N217" s="98"/>
    </row>
    <row r="218" spans="1:14" hidden="1" outlineLevel="2">
      <c r="A218" s="144" t="s">
        <v>186</v>
      </c>
      <c r="B218" s="145" t="s">
        <v>625</v>
      </c>
      <c r="C218" s="45"/>
      <c r="D218" s="45"/>
      <c r="E218" s="78"/>
      <c r="N218" s="98"/>
    </row>
    <row r="219" spans="1:14" hidden="1" outlineLevel="2">
      <c r="A219" s="144" t="s">
        <v>626</v>
      </c>
      <c r="B219" s="145">
        <v>52</v>
      </c>
      <c r="C219" s="45"/>
      <c r="D219" s="45"/>
      <c r="E219" s="78"/>
      <c r="N219" s="98"/>
    </row>
    <row r="220" spans="1:14" hidden="1" outlineLevel="2">
      <c r="A220" s="144" t="s">
        <v>188</v>
      </c>
      <c r="B220" s="145">
        <v>1</v>
      </c>
      <c r="C220" s="45"/>
      <c r="D220" s="45"/>
      <c r="E220" s="78"/>
      <c r="N220" s="98"/>
    </row>
    <row r="221" spans="1:14" hidden="1" outlineLevel="2">
      <c r="A221" s="144" t="s">
        <v>189</v>
      </c>
      <c r="B221" s="145" t="s">
        <v>631</v>
      </c>
      <c r="C221" s="45"/>
      <c r="D221" s="45"/>
      <c r="E221" s="78"/>
      <c r="N221" s="98"/>
    </row>
    <row r="222" spans="1:14" hidden="1" outlineLevel="2">
      <c r="A222" s="144" t="s">
        <v>191</v>
      </c>
      <c r="B222" s="145">
        <v>48</v>
      </c>
      <c r="C222" s="45"/>
      <c r="D222" s="45"/>
      <c r="E222" s="78"/>
      <c r="N222" s="98"/>
    </row>
    <row r="223" spans="1:14" hidden="1" outlineLevel="2">
      <c r="A223" s="144" t="s">
        <v>634</v>
      </c>
      <c r="B223" s="145">
        <v>233.38</v>
      </c>
      <c r="C223" s="45"/>
      <c r="D223" s="45"/>
      <c r="E223" s="78"/>
      <c r="N223" s="98"/>
    </row>
    <row r="224" spans="1:14" hidden="1" outlineLevel="2">
      <c r="A224" s="144" t="s">
        <v>375</v>
      </c>
      <c r="B224" s="145">
        <v>0.11</v>
      </c>
      <c r="C224" s="45"/>
      <c r="D224" s="45"/>
      <c r="E224" s="78"/>
      <c r="N224" s="98"/>
    </row>
    <row r="225" spans="1:14" hidden="1" outlineLevel="2">
      <c r="A225" s="144" t="s">
        <v>635</v>
      </c>
      <c r="B225" s="145">
        <v>618628</v>
      </c>
      <c r="C225" s="45"/>
      <c r="D225" s="45"/>
      <c r="E225" s="78"/>
      <c r="N225" s="98"/>
    </row>
    <row r="226" spans="1:14" hidden="1" outlineLevel="2">
      <c r="A226" s="144" t="s">
        <v>192</v>
      </c>
      <c r="B226" s="145">
        <v>4</v>
      </c>
      <c r="C226" s="45"/>
      <c r="D226" s="45"/>
      <c r="E226" s="78"/>
      <c r="N226" s="98"/>
    </row>
    <row r="227" spans="1:14" hidden="1" outlineLevel="2">
      <c r="A227" s="144" t="s">
        <v>197</v>
      </c>
      <c r="B227" s="145" t="s">
        <v>198</v>
      </c>
      <c r="C227" s="45"/>
      <c r="D227" s="45"/>
      <c r="E227" s="78"/>
      <c r="N227" s="98"/>
    </row>
    <row r="228" spans="1:14" hidden="1" outlineLevel="2">
      <c r="A228" s="144" t="s">
        <v>199</v>
      </c>
      <c r="B228" s="145" t="s">
        <v>636</v>
      </c>
      <c r="C228" s="45"/>
      <c r="D228" s="45"/>
      <c r="E228" s="78"/>
      <c r="N228" s="98"/>
    </row>
    <row r="229" spans="1:14" hidden="1" outlineLevel="2">
      <c r="A229" s="144" t="s">
        <v>399</v>
      </c>
      <c r="B229" s="145" t="s">
        <v>196</v>
      </c>
      <c r="C229" s="45"/>
      <c r="D229" s="45"/>
      <c r="E229" s="78"/>
      <c r="N229" s="98"/>
    </row>
    <row r="230" spans="1:14" ht="45" hidden="1" outlineLevel="2">
      <c r="A230" s="144" t="s">
        <v>387</v>
      </c>
      <c r="B230" s="145" t="s">
        <v>637</v>
      </c>
      <c r="C230" s="45"/>
      <c r="D230" s="45"/>
      <c r="E230" s="78"/>
      <c r="N230" s="98"/>
    </row>
    <row r="231" spans="1:14" hidden="1" outlineLevel="2">
      <c r="A231" s="144" t="s">
        <v>400</v>
      </c>
      <c r="B231" s="145" t="s">
        <v>196</v>
      </c>
      <c r="C231" s="45"/>
      <c r="D231" s="45"/>
      <c r="E231" s="78"/>
      <c r="N231" s="98"/>
    </row>
    <row r="232" spans="1:14" hidden="1" outlineLevel="2">
      <c r="A232" s="144" t="s">
        <v>201</v>
      </c>
      <c r="B232" s="145" t="s">
        <v>202</v>
      </c>
      <c r="C232" s="45"/>
      <c r="D232" s="45"/>
      <c r="E232" s="78"/>
      <c r="N232" s="98"/>
    </row>
    <row r="233" spans="1:14" hidden="1" outlineLevel="2">
      <c r="A233" s="144" t="s">
        <v>203</v>
      </c>
      <c r="B233" s="145" t="s">
        <v>202</v>
      </c>
      <c r="C233" s="45"/>
      <c r="D233" s="45"/>
      <c r="E233" s="78"/>
      <c r="N233" s="98"/>
    </row>
    <row r="234" spans="1:14" hidden="1" outlineLevel="2">
      <c r="A234" s="144" t="s">
        <v>638</v>
      </c>
      <c r="B234" s="145" t="s">
        <v>639</v>
      </c>
      <c r="C234" s="45"/>
      <c r="D234" s="45"/>
      <c r="E234" s="78"/>
      <c r="N234" s="98"/>
    </row>
    <row r="235" spans="1:14" hidden="1" outlineLevel="2">
      <c r="A235" s="144" t="s">
        <v>640</v>
      </c>
      <c r="B235" s="145" t="s">
        <v>641</v>
      </c>
      <c r="C235" s="45"/>
      <c r="D235" s="45"/>
      <c r="E235" s="78"/>
      <c r="N235" s="98"/>
    </row>
    <row r="236" spans="1:14" hidden="1" outlineLevel="2">
      <c r="A236" s="144" t="s">
        <v>206</v>
      </c>
      <c r="B236" s="145" t="s">
        <v>390</v>
      </c>
      <c r="C236" s="45"/>
      <c r="D236" s="45"/>
      <c r="E236" s="78"/>
      <c r="N236" s="98"/>
    </row>
    <row r="237" spans="1:14" hidden="1" outlineLevel="2">
      <c r="A237" s="144" t="s">
        <v>208</v>
      </c>
      <c r="B237" s="145" t="s">
        <v>391</v>
      </c>
      <c r="C237" s="45"/>
      <c r="D237" s="45"/>
      <c r="E237" s="78"/>
      <c r="N237" s="98"/>
    </row>
    <row r="238" spans="1:14" hidden="1" outlineLevel="2">
      <c r="A238" s="144" t="s">
        <v>210</v>
      </c>
      <c r="B238" s="145" t="s">
        <v>388</v>
      </c>
      <c r="C238" s="45"/>
      <c r="D238" s="45"/>
      <c r="E238" s="78"/>
      <c r="N238" s="98"/>
    </row>
    <row r="239" spans="1:14" hidden="1" outlineLevel="2">
      <c r="A239" s="144" t="s">
        <v>212</v>
      </c>
      <c r="B239" s="145">
        <v>67</v>
      </c>
      <c r="C239" s="45"/>
      <c r="D239" s="45"/>
      <c r="E239" s="78"/>
      <c r="N239" s="98"/>
    </row>
    <row r="240" spans="1:14" hidden="1" outlineLevel="2">
      <c r="A240" s="144" t="s">
        <v>213</v>
      </c>
      <c r="B240" s="145" t="s">
        <v>392</v>
      </c>
      <c r="C240" s="45"/>
      <c r="D240" s="45"/>
      <c r="E240" s="78"/>
      <c r="N240" s="98"/>
    </row>
    <row r="241" spans="1:14" hidden="1" outlineLevel="2">
      <c r="A241" s="144" t="s">
        <v>215</v>
      </c>
      <c r="B241" s="145" t="s">
        <v>196</v>
      </c>
      <c r="C241" s="45"/>
      <c r="D241" s="45"/>
      <c r="E241" s="78"/>
      <c r="N241" s="98"/>
    </row>
    <row r="242" spans="1:14" hidden="1" outlineLevel="2">
      <c r="A242" s="144" t="s">
        <v>216</v>
      </c>
      <c r="B242" s="145" t="s">
        <v>393</v>
      </c>
      <c r="C242" s="45"/>
      <c r="D242" s="45"/>
      <c r="E242" s="78"/>
      <c r="N242" s="98"/>
    </row>
    <row r="243" spans="1:14" hidden="1" outlineLevel="2">
      <c r="A243" s="144" t="s">
        <v>218</v>
      </c>
      <c r="B243" s="145">
        <v>200</v>
      </c>
      <c r="C243" s="45"/>
      <c r="D243" s="45"/>
      <c r="E243" s="78"/>
      <c r="N243" s="98"/>
    </row>
    <row r="244" spans="1:14" hidden="1" outlineLevel="2">
      <c r="A244" s="144" t="s">
        <v>220</v>
      </c>
      <c r="B244" s="145" t="s">
        <v>642</v>
      </c>
      <c r="C244" s="45"/>
      <c r="D244" s="45"/>
      <c r="E244" s="78"/>
      <c r="N244" s="98"/>
    </row>
    <row r="245" spans="1:14" hidden="1" outlineLevel="2">
      <c r="A245" s="144" t="s">
        <v>222</v>
      </c>
      <c r="B245" s="145">
        <v>3.5</v>
      </c>
      <c r="C245" s="45"/>
      <c r="D245" s="45"/>
      <c r="E245" s="78"/>
      <c r="N245" s="98"/>
    </row>
    <row r="246" spans="1:14" hidden="1" outlineLevel="2">
      <c r="A246" s="144" t="s">
        <v>223</v>
      </c>
      <c r="B246" s="145">
        <v>1</v>
      </c>
      <c r="C246" s="45"/>
      <c r="D246" s="45"/>
      <c r="E246" s="78"/>
      <c r="N246" s="98"/>
    </row>
    <row r="247" spans="1:14" hidden="1" outlineLevel="2">
      <c r="A247" s="144" t="s">
        <v>224</v>
      </c>
      <c r="B247" s="145" t="s">
        <v>643</v>
      </c>
      <c r="C247" s="45"/>
      <c r="D247" s="45"/>
      <c r="E247" s="78"/>
      <c r="N247" s="98"/>
    </row>
    <row r="248" spans="1:14" hidden="1" outlineLevel="2">
      <c r="A248" s="144" t="s">
        <v>226</v>
      </c>
      <c r="B248" s="145">
        <v>0.01</v>
      </c>
      <c r="C248" s="45"/>
      <c r="D248" s="45"/>
      <c r="E248" s="78"/>
      <c r="N248" s="98"/>
    </row>
    <row r="249" spans="1:14" hidden="1" outlineLevel="2">
      <c r="A249" s="144" t="s">
        <v>227</v>
      </c>
      <c r="B249" s="145">
        <v>3.72</v>
      </c>
      <c r="C249" s="45"/>
      <c r="D249" s="45"/>
      <c r="E249" s="78"/>
      <c r="N249" s="98"/>
    </row>
    <row r="250" spans="1:14" ht="22.5" customHeight="1" outlineLevel="1" collapsed="1">
      <c r="A250" s="30" t="s">
        <v>616</v>
      </c>
      <c r="B250" s="30" t="s">
        <v>649</v>
      </c>
      <c r="C250" s="43">
        <v>10200</v>
      </c>
      <c r="D250" s="43">
        <v>9282</v>
      </c>
      <c r="E250" s="43">
        <v>8364</v>
      </c>
      <c r="N250" s="98"/>
    </row>
    <row r="251" spans="1:14" hidden="1" outlineLevel="2">
      <c r="A251" s="137" t="s">
        <v>341</v>
      </c>
      <c r="B251" s="137">
        <v>90</v>
      </c>
      <c r="C251" s="45"/>
      <c r="D251" s="45"/>
      <c r="E251" s="78"/>
      <c r="N251" s="98"/>
    </row>
    <row r="252" spans="1:14" hidden="1" outlineLevel="2">
      <c r="A252" s="137" t="s">
        <v>342</v>
      </c>
      <c r="B252" s="137">
        <v>12000</v>
      </c>
      <c r="C252" s="45"/>
      <c r="D252" s="45"/>
      <c r="E252" s="78"/>
      <c r="N252" s="98"/>
    </row>
    <row r="253" spans="1:14" hidden="1" outlineLevel="2">
      <c r="A253" s="137" t="s">
        <v>343</v>
      </c>
      <c r="B253" s="137">
        <v>5000</v>
      </c>
      <c r="C253" s="45"/>
      <c r="D253" s="45"/>
      <c r="E253" s="78"/>
      <c r="N253" s="98"/>
    </row>
    <row r="254" spans="1:14" hidden="1" outlineLevel="2">
      <c r="A254" s="137" t="s">
        <v>344</v>
      </c>
      <c r="B254" s="137" t="s">
        <v>617</v>
      </c>
      <c r="C254" s="45"/>
      <c r="D254" s="45"/>
      <c r="E254" s="78"/>
      <c r="N254" s="98"/>
    </row>
    <row r="255" spans="1:14" hidden="1" outlineLevel="2">
      <c r="A255" s="137" t="s">
        <v>345</v>
      </c>
      <c r="B255" s="137" t="s">
        <v>405</v>
      </c>
      <c r="C255" s="45"/>
      <c r="D255" s="45"/>
      <c r="E255" s="78"/>
      <c r="N255" s="98"/>
    </row>
    <row r="256" spans="1:14" hidden="1" outlineLevel="2">
      <c r="A256" s="137" t="s">
        <v>43</v>
      </c>
      <c r="B256" s="137" t="s">
        <v>618</v>
      </c>
      <c r="C256" s="45"/>
      <c r="D256" s="101"/>
      <c r="E256" s="78"/>
      <c r="N256" s="98"/>
    </row>
    <row r="257" spans="1:14" hidden="1" outlineLevel="2">
      <c r="A257" s="137" t="s">
        <v>338</v>
      </c>
      <c r="B257" s="137" t="s">
        <v>619</v>
      </c>
      <c r="C257" s="45"/>
      <c r="D257" s="45"/>
      <c r="E257" s="78"/>
      <c r="N257" s="98"/>
    </row>
    <row r="258" spans="1:14" hidden="1" outlineLevel="2">
      <c r="A258" s="137" t="s">
        <v>620</v>
      </c>
      <c r="B258" s="137">
        <v>80</v>
      </c>
      <c r="C258" s="45"/>
      <c r="D258" s="45"/>
      <c r="E258" s="78"/>
      <c r="N258" s="98"/>
    </row>
    <row r="259" spans="1:14" hidden="1" outlineLevel="2">
      <c r="A259" s="137" t="s">
        <v>346</v>
      </c>
      <c r="B259" s="137">
        <v>67</v>
      </c>
      <c r="C259" s="45"/>
      <c r="D259" s="45"/>
      <c r="E259" s="78"/>
      <c r="N259" s="98"/>
    </row>
    <row r="260" spans="1:14" hidden="1" outlineLevel="2">
      <c r="A260" s="137" t="s">
        <v>347</v>
      </c>
      <c r="B260" s="137">
        <v>2.1</v>
      </c>
      <c r="C260" s="45"/>
      <c r="D260" s="45"/>
      <c r="E260" s="78"/>
      <c r="N260" s="98"/>
    </row>
    <row r="261" spans="1:14" hidden="1" outlineLevel="2">
      <c r="A261" s="137" t="s">
        <v>348</v>
      </c>
      <c r="B261" s="137" t="s">
        <v>621</v>
      </c>
      <c r="C261" s="45"/>
      <c r="D261" s="45"/>
      <c r="E261" s="78"/>
      <c r="N261" s="98"/>
    </row>
    <row r="262" spans="1:14" hidden="1" outlineLevel="2">
      <c r="A262" s="137" t="s">
        <v>349</v>
      </c>
      <c r="B262" s="137">
        <v>5</v>
      </c>
      <c r="C262" s="45"/>
      <c r="D262" s="45"/>
      <c r="E262" s="78"/>
      <c r="N262" s="98"/>
    </row>
    <row r="263" spans="1:14" hidden="1" outlineLevel="2">
      <c r="A263" s="137" t="s">
        <v>622</v>
      </c>
      <c r="B263" s="137" t="s">
        <v>502</v>
      </c>
      <c r="C263" s="45"/>
      <c r="D263" s="45"/>
      <c r="E263" s="78"/>
      <c r="N263" s="98"/>
    </row>
    <row r="264" spans="1:14" hidden="1" outlineLevel="2">
      <c r="A264" s="137" t="s">
        <v>126</v>
      </c>
      <c r="B264" s="137" t="s">
        <v>623</v>
      </c>
      <c r="C264" s="45"/>
      <c r="D264" s="45"/>
      <c r="E264" s="78"/>
      <c r="N264" s="98"/>
    </row>
    <row r="265" spans="1:14" ht="22.5" customHeight="1" outlineLevel="1" collapsed="1">
      <c r="A265" s="30" t="s">
        <v>560</v>
      </c>
      <c r="B265" s="30" t="s">
        <v>645</v>
      </c>
      <c r="C265" s="43">
        <v>10950</v>
      </c>
      <c r="D265" s="43">
        <v>10225</v>
      </c>
      <c r="E265" s="43">
        <v>9500</v>
      </c>
      <c r="N265" s="98"/>
    </row>
    <row r="266" spans="1:14" ht="12" hidden="1" customHeight="1" outlineLevel="2">
      <c r="A266" s="108" t="s">
        <v>496</v>
      </c>
      <c r="B266" s="107">
        <v>78</v>
      </c>
      <c r="C266" s="45"/>
      <c r="D266" s="45"/>
      <c r="E266" s="78"/>
      <c r="N266" s="98"/>
    </row>
    <row r="267" spans="1:14" ht="12" hidden="1" customHeight="1" outlineLevel="2">
      <c r="A267" s="108" t="s">
        <v>561</v>
      </c>
      <c r="B267" s="107" t="s">
        <v>562</v>
      </c>
      <c r="C267" s="45"/>
      <c r="D267" s="45"/>
      <c r="E267" s="78"/>
      <c r="N267" s="98"/>
    </row>
    <row r="268" spans="1:14" ht="12" hidden="1" customHeight="1" outlineLevel="2">
      <c r="A268" s="108" t="s">
        <v>498</v>
      </c>
      <c r="B268" s="107" t="s">
        <v>563</v>
      </c>
      <c r="C268" s="45"/>
      <c r="D268" s="45"/>
      <c r="E268" s="78"/>
      <c r="N268" s="98"/>
    </row>
    <row r="269" spans="1:14" ht="12" hidden="1" customHeight="1" outlineLevel="2">
      <c r="A269" s="108" t="s">
        <v>564</v>
      </c>
      <c r="B269" s="107">
        <v>0.96</v>
      </c>
      <c r="C269" s="45"/>
      <c r="D269" s="45"/>
      <c r="E269" s="78"/>
      <c r="N269" s="98"/>
    </row>
    <row r="270" spans="1:14" ht="12" hidden="1" customHeight="1" outlineLevel="2">
      <c r="A270" s="108" t="s">
        <v>565</v>
      </c>
      <c r="B270" s="107">
        <v>0.37</v>
      </c>
      <c r="C270" s="45"/>
      <c r="D270" s="45"/>
      <c r="E270" s="78"/>
      <c r="N270" s="98"/>
    </row>
    <row r="271" spans="1:14" ht="12" hidden="1" customHeight="1" outlineLevel="2">
      <c r="A271" s="108" t="s">
        <v>258</v>
      </c>
      <c r="B271" s="107">
        <v>0.7</v>
      </c>
      <c r="C271" s="45"/>
      <c r="D271" s="45"/>
      <c r="E271" s="78"/>
      <c r="N271" s="98"/>
    </row>
    <row r="272" spans="1:14" ht="12" hidden="1" customHeight="1" outlineLevel="2">
      <c r="A272" s="108" t="s">
        <v>566</v>
      </c>
      <c r="B272" s="107" t="s">
        <v>567</v>
      </c>
      <c r="C272" s="45"/>
      <c r="D272" s="45"/>
      <c r="E272" s="78"/>
      <c r="N272" s="98"/>
    </row>
    <row r="273" spans="1:14" ht="12" hidden="1" customHeight="1" outlineLevel="2">
      <c r="A273" s="108" t="s">
        <v>494</v>
      </c>
      <c r="B273" s="107" t="s">
        <v>522</v>
      </c>
      <c r="C273" s="45"/>
      <c r="D273" s="45"/>
      <c r="E273" s="78"/>
      <c r="N273" s="98"/>
    </row>
    <row r="274" spans="1:14" ht="12" hidden="1" customHeight="1" outlineLevel="2">
      <c r="A274" s="108" t="s">
        <v>67</v>
      </c>
      <c r="B274" s="107">
        <v>36</v>
      </c>
      <c r="C274" s="45"/>
      <c r="D274" s="45"/>
      <c r="E274" s="78"/>
      <c r="N274" s="98"/>
    </row>
    <row r="275" spans="1:14" ht="12" hidden="1" customHeight="1" outlineLevel="2">
      <c r="A275" s="108" t="s">
        <v>568</v>
      </c>
      <c r="B275" s="107">
        <v>11520</v>
      </c>
      <c r="C275" s="45"/>
      <c r="D275" s="45"/>
      <c r="E275" s="78"/>
      <c r="N275" s="98"/>
    </row>
    <row r="276" spans="1:14" ht="12" hidden="1" customHeight="1" outlineLevel="2">
      <c r="A276" s="108" t="s">
        <v>569</v>
      </c>
      <c r="B276" s="107">
        <v>9596</v>
      </c>
      <c r="C276" s="45"/>
      <c r="D276" s="45"/>
      <c r="E276" s="78"/>
      <c r="N276" s="98"/>
    </row>
    <row r="277" spans="1:14" ht="12" hidden="1" customHeight="1" outlineLevel="2">
      <c r="A277" s="108" t="s">
        <v>25</v>
      </c>
      <c r="B277" s="107" t="s">
        <v>570</v>
      </c>
      <c r="C277" s="45"/>
      <c r="D277" s="45"/>
      <c r="E277" s="78"/>
      <c r="N277" s="98"/>
    </row>
    <row r="278" spans="1:14" ht="12" hidden="1" customHeight="1" outlineLevel="2">
      <c r="A278" s="108" t="s">
        <v>571</v>
      </c>
      <c r="B278" s="107" t="s">
        <v>572</v>
      </c>
      <c r="C278" s="45"/>
      <c r="D278" s="101"/>
      <c r="E278" s="78"/>
      <c r="N278" s="98"/>
    </row>
    <row r="279" spans="1:14" ht="12" hidden="1" customHeight="1" outlineLevel="2">
      <c r="A279" s="108" t="s">
        <v>573</v>
      </c>
      <c r="B279" s="135">
        <v>0.01</v>
      </c>
      <c r="C279" s="45"/>
      <c r="D279" s="45"/>
      <c r="E279" s="78"/>
      <c r="N279" s="98"/>
    </row>
    <row r="280" spans="1:14" ht="12" hidden="1" customHeight="1" outlineLevel="2">
      <c r="A280" s="108" t="s">
        <v>489</v>
      </c>
      <c r="B280" s="107" t="s">
        <v>574</v>
      </c>
      <c r="C280" s="45"/>
      <c r="D280" s="45"/>
      <c r="E280" s="78"/>
      <c r="N280" s="98"/>
    </row>
    <row r="281" spans="1:14" ht="12" hidden="1" customHeight="1" outlineLevel="2">
      <c r="A281" s="108" t="s">
        <v>134</v>
      </c>
      <c r="B281" s="107" t="s">
        <v>575</v>
      </c>
      <c r="C281" s="45"/>
      <c r="D281" s="45"/>
      <c r="E281" s="78"/>
      <c r="N281" s="98"/>
    </row>
    <row r="282" spans="1:14" ht="12" hidden="1" customHeight="1" outlineLevel="2">
      <c r="A282" s="108" t="s">
        <v>185</v>
      </c>
      <c r="B282" s="107" t="s">
        <v>576</v>
      </c>
      <c r="C282" s="45"/>
      <c r="D282" s="45"/>
      <c r="E282" s="78"/>
      <c r="N282" s="98"/>
    </row>
    <row r="283" spans="1:14" ht="12" hidden="1" customHeight="1" outlineLevel="2">
      <c r="A283" s="108" t="s">
        <v>577</v>
      </c>
      <c r="B283" s="107" t="s">
        <v>578</v>
      </c>
      <c r="C283" s="45"/>
      <c r="D283" s="45"/>
      <c r="E283" s="78"/>
      <c r="N283" s="98"/>
    </row>
    <row r="284" spans="1:14" ht="12" hidden="1" customHeight="1" outlineLevel="2">
      <c r="A284" s="108" t="s">
        <v>579</v>
      </c>
      <c r="B284" s="107" t="s">
        <v>580</v>
      </c>
      <c r="C284" s="45"/>
      <c r="D284" s="45"/>
      <c r="E284" s="78"/>
      <c r="N284" s="98"/>
    </row>
    <row r="285" spans="1:14" ht="12" hidden="1" customHeight="1" outlineLevel="2">
      <c r="A285" s="108" t="s">
        <v>177</v>
      </c>
      <c r="B285" s="107" t="s">
        <v>581</v>
      </c>
      <c r="C285" s="45"/>
      <c r="D285" s="45"/>
      <c r="E285" s="78"/>
      <c r="N285" s="98"/>
    </row>
    <row r="286" spans="1:14" ht="12" hidden="1" customHeight="1" outlineLevel="2">
      <c r="A286" s="108" t="s">
        <v>582</v>
      </c>
      <c r="B286" s="107" t="s">
        <v>583</v>
      </c>
      <c r="C286" s="45"/>
      <c r="D286" s="45"/>
      <c r="E286" s="78"/>
      <c r="N286" s="98"/>
    </row>
    <row r="287" spans="1:14" ht="12" hidden="1" customHeight="1" outlineLevel="2">
      <c r="A287" s="108" t="s">
        <v>584</v>
      </c>
      <c r="B287" s="107" t="s">
        <v>585</v>
      </c>
      <c r="C287" s="45"/>
      <c r="D287" s="45"/>
      <c r="E287" s="78"/>
      <c r="N287" s="98"/>
    </row>
    <row r="288" spans="1:14" ht="12" hidden="1" customHeight="1" outlineLevel="2">
      <c r="A288" s="108" t="s">
        <v>586</v>
      </c>
      <c r="B288" s="107">
        <v>5.5</v>
      </c>
      <c r="C288" s="45"/>
      <c r="D288" s="45"/>
      <c r="E288" s="78"/>
      <c r="N288" s="98"/>
    </row>
    <row r="289" spans="1:14" ht="12" hidden="1" customHeight="1" outlineLevel="2">
      <c r="A289" s="108" t="s">
        <v>587</v>
      </c>
      <c r="B289" s="105">
        <v>50000</v>
      </c>
      <c r="C289" s="45"/>
      <c r="D289" s="45"/>
      <c r="E289" s="78"/>
      <c r="N289" s="98"/>
    </row>
    <row r="290" spans="1:14" ht="12" hidden="1" customHeight="1" outlineLevel="2">
      <c r="A290" s="108" t="s">
        <v>588</v>
      </c>
      <c r="B290" s="107">
        <v>5</v>
      </c>
      <c r="C290" s="45"/>
      <c r="D290" s="45"/>
      <c r="E290" s="78"/>
      <c r="N290" s="98"/>
    </row>
    <row r="291" spans="1:14" ht="22.5" customHeight="1" outlineLevel="1" collapsed="1">
      <c r="A291" s="30" t="s">
        <v>608</v>
      </c>
      <c r="B291" s="30" t="s">
        <v>436</v>
      </c>
      <c r="C291" s="231">
        <v>11460</v>
      </c>
      <c r="D291" s="231">
        <v>9740</v>
      </c>
      <c r="E291" s="231">
        <v>8600</v>
      </c>
      <c r="N291" s="98"/>
    </row>
    <row r="292" spans="1:14" hidden="1" outlineLevel="2">
      <c r="A292" s="109" t="s">
        <v>20</v>
      </c>
      <c r="B292" s="107" t="s">
        <v>428</v>
      </c>
      <c r="C292" s="45"/>
      <c r="D292" s="45"/>
      <c r="E292" s="78"/>
      <c r="N292" s="98"/>
    </row>
    <row r="293" spans="1:14" hidden="1" outlineLevel="2">
      <c r="A293" s="109" t="s">
        <v>30</v>
      </c>
      <c r="B293" s="107" t="s">
        <v>429</v>
      </c>
      <c r="C293" s="45"/>
      <c r="D293" s="45"/>
      <c r="E293" s="78"/>
      <c r="N293" s="98"/>
    </row>
    <row r="294" spans="1:14" hidden="1" outlineLevel="2">
      <c r="A294" s="109" t="s">
        <v>32</v>
      </c>
      <c r="B294" s="107" t="s">
        <v>611</v>
      </c>
      <c r="C294" s="45"/>
      <c r="D294" s="45"/>
      <c r="E294" s="78"/>
      <c r="N294" s="98"/>
    </row>
    <row r="295" spans="1:14" hidden="1" outlineLevel="2">
      <c r="A295" s="109" t="s">
        <v>21</v>
      </c>
      <c r="B295" s="107" t="s">
        <v>419</v>
      </c>
      <c r="C295" s="45"/>
      <c r="D295" s="45"/>
      <c r="E295" s="78"/>
      <c r="N295" s="98"/>
    </row>
    <row r="296" spans="1:14" hidden="1" outlineLevel="2">
      <c r="A296" s="109" t="s">
        <v>35</v>
      </c>
      <c r="B296" s="107">
        <v>67</v>
      </c>
      <c r="C296" s="45"/>
      <c r="D296" s="45"/>
      <c r="E296" s="78"/>
      <c r="N296" s="98"/>
    </row>
    <row r="297" spans="1:14" hidden="1" outlineLevel="2">
      <c r="A297" s="109" t="s">
        <v>36</v>
      </c>
      <c r="B297" s="107" t="s">
        <v>431</v>
      </c>
      <c r="C297" s="45"/>
      <c r="D297" s="45"/>
      <c r="E297" s="78"/>
      <c r="N297" s="98"/>
    </row>
    <row r="298" spans="1:14" hidden="1" outlineLevel="2">
      <c r="A298" s="109" t="s">
        <v>42</v>
      </c>
      <c r="B298" s="107" t="s">
        <v>194</v>
      </c>
      <c r="C298" s="45"/>
      <c r="D298" s="45"/>
      <c r="E298" s="78"/>
      <c r="N298" s="98"/>
    </row>
    <row r="299" spans="1:14" hidden="1" outlineLevel="2">
      <c r="A299" s="109" t="s">
        <v>43</v>
      </c>
      <c r="B299" s="107" t="s">
        <v>44</v>
      </c>
      <c r="C299" s="45"/>
      <c r="D299" s="45"/>
      <c r="E299" s="78"/>
      <c r="N299" s="98"/>
    </row>
    <row r="300" spans="1:14" hidden="1" outlineLevel="2">
      <c r="A300" s="109" t="s">
        <v>45</v>
      </c>
      <c r="B300" s="107" t="s">
        <v>362</v>
      </c>
      <c r="C300" s="45"/>
      <c r="D300" s="45"/>
      <c r="E300" s="78"/>
      <c r="N300" s="98"/>
    </row>
    <row r="301" spans="1:14" hidden="1" outlineLevel="2">
      <c r="A301" s="109" t="s">
        <v>47</v>
      </c>
      <c r="B301" s="107" t="s">
        <v>609</v>
      </c>
      <c r="C301" s="45"/>
      <c r="D301" s="45"/>
      <c r="E301" s="78"/>
      <c r="N301" s="98"/>
    </row>
    <row r="302" spans="1:14" hidden="1" outlineLevel="2">
      <c r="A302" s="109" t="s">
        <v>48</v>
      </c>
      <c r="B302" s="107" t="s">
        <v>610</v>
      </c>
      <c r="C302" s="45"/>
      <c r="D302" s="45"/>
      <c r="E302" s="78"/>
      <c r="N302" s="98"/>
    </row>
    <row r="303" spans="1:14" ht="22.5" hidden="1" outlineLevel="2">
      <c r="A303" s="109" t="s">
        <v>50</v>
      </c>
      <c r="B303" s="107" t="s">
        <v>433</v>
      </c>
      <c r="C303" s="45"/>
      <c r="D303" s="45"/>
      <c r="E303" s="78"/>
      <c r="N303" s="98"/>
    </row>
    <row r="304" spans="1:14" hidden="1" outlineLevel="2">
      <c r="A304" s="109" t="s">
        <v>13</v>
      </c>
      <c r="B304" s="107" t="s">
        <v>52</v>
      </c>
      <c r="C304" s="45"/>
      <c r="D304" s="45"/>
      <c r="E304" s="78"/>
      <c r="N304" s="98"/>
    </row>
    <row r="305" spans="1:14" hidden="1" outlineLevel="2">
      <c r="A305" s="109" t="s">
        <v>53</v>
      </c>
      <c r="B305" s="107" t="s">
        <v>54</v>
      </c>
      <c r="C305" s="45"/>
      <c r="D305" s="45"/>
      <c r="E305" s="78"/>
      <c r="N305" s="98"/>
    </row>
    <row r="306" spans="1:14" ht="22.5" customHeight="1" outlineLevel="1" collapsed="1">
      <c r="A306" s="30" t="s">
        <v>589</v>
      </c>
      <c r="B306" s="30" t="s">
        <v>646</v>
      </c>
      <c r="C306" s="43">
        <v>16300</v>
      </c>
      <c r="D306" s="43">
        <v>15225</v>
      </c>
      <c r="E306" s="43">
        <v>14150</v>
      </c>
      <c r="N306" s="98"/>
    </row>
    <row r="307" spans="1:14" ht="12" hidden="1" customHeight="1" outlineLevel="2">
      <c r="A307" s="107" t="s">
        <v>496</v>
      </c>
      <c r="B307" s="107">
        <v>130</v>
      </c>
      <c r="C307" s="45"/>
      <c r="D307" s="45"/>
      <c r="E307" s="78"/>
      <c r="N307" s="98"/>
    </row>
    <row r="308" spans="1:14" ht="12" hidden="1" customHeight="1" outlineLevel="2">
      <c r="A308" s="107" t="s">
        <v>561</v>
      </c>
      <c r="B308" s="107" t="s">
        <v>562</v>
      </c>
      <c r="C308" s="45"/>
      <c r="D308" s="45"/>
      <c r="E308" s="78"/>
      <c r="N308" s="98"/>
    </row>
    <row r="309" spans="1:14" ht="12" hidden="1" customHeight="1" outlineLevel="2">
      <c r="A309" s="107" t="s">
        <v>498</v>
      </c>
      <c r="B309" s="107" t="s">
        <v>563</v>
      </c>
      <c r="C309" s="45"/>
      <c r="D309" s="45"/>
      <c r="E309" s="78"/>
      <c r="N309" s="98"/>
    </row>
    <row r="310" spans="1:14" ht="12" hidden="1" customHeight="1" outlineLevel="2">
      <c r="A310" s="107" t="s">
        <v>564</v>
      </c>
      <c r="B310" s="107">
        <v>0.96</v>
      </c>
      <c r="C310" s="45"/>
      <c r="D310" s="45"/>
      <c r="E310" s="78"/>
      <c r="N310" s="98"/>
    </row>
    <row r="311" spans="1:14" ht="12" hidden="1" customHeight="1" outlineLevel="2">
      <c r="A311" s="107" t="s">
        <v>590</v>
      </c>
      <c r="B311" s="107">
        <v>0.6</v>
      </c>
      <c r="C311" s="45"/>
      <c r="D311" s="45"/>
      <c r="E311" s="78"/>
      <c r="N311" s="98"/>
    </row>
    <row r="312" spans="1:14" ht="12" hidden="1" customHeight="1" outlineLevel="2">
      <c r="A312" s="107" t="s">
        <v>258</v>
      </c>
      <c r="B312" s="107">
        <v>0.7</v>
      </c>
      <c r="C312" s="45"/>
      <c r="D312" s="45"/>
      <c r="E312" s="78"/>
      <c r="N312" s="98"/>
    </row>
    <row r="313" spans="1:14" ht="12" hidden="1" customHeight="1" outlineLevel="2">
      <c r="A313" s="107" t="s">
        <v>188</v>
      </c>
      <c r="B313" s="107" t="s">
        <v>567</v>
      </c>
      <c r="C313" s="45"/>
      <c r="D313" s="45"/>
      <c r="E313" s="78"/>
      <c r="N313" s="98"/>
    </row>
    <row r="314" spans="1:14" ht="12" hidden="1" customHeight="1" outlineLevel="2">
      <c r="A314" s="107" t="s">
        <v>494</v>
      </c>
      <c r="B314" s="107" t="s">
        <v>522</v>
      </c>
      <c r="C314" s="45"/>
      <c r="D314" s="45"/>
      <c r="E314" s="78"/>
      <c r="N314" s="98"/>
    </row>
    <row r="315" spans="1:14" ht="12" hidden="1" customHeight="1" outlineLevel="2">
      <c r="A315" s="107" t="s">
        <v>67</v>
      </c>
      <c r="B315" s="107">
        <v>60</v>
      </c>
      <c r="C315" s="45"/>
      <c r="D315" s="45"/>
      <c r="E315" s="78"/>
      <c r="N315" s="98"/>
    </row>
    <row r="316" spans="1:14" ht="12" hidden="1" customHeight="1" outlineLevel="2">
      <c r="A316" s="107" t="s">
        <v>594</v>
      </c>
      <c r="B316" s="107">
        <v>19200</v>
      </c>
      <c r="C316" s="45"/>
      <c r="D316" s="45"/>
      <c r="E316" s="78"/>
      <c r="N316" s="98"/>
    </row>
    <row r="317" spans="1:14" ht="12" hidden="1" customHeight="1" outlineLevel="2">
      <c r="A317" s="107" t="s">
        <v>595</v>
      </c>
      <c r="B317" s="107">
        <v>16522</v>
      </c>
      <c r="C317" s="45"/>
      <c r="D317" s="45"/>
      <c r="E317" s="78"/>
      <c r="N317" s="98"/>
    </row>
    <row r="318" spans="1:14" ht="12" hidden="1" customHeight="1" outlineLevel="2">
      <c r="A318" s="107" t="s">
        <v>25</v>
      </c>
      <c r="B318" s="107" t="s">
        <v>570</v>
      </c>
      <c r="C318" s="45"/>
      <c r="D318" s="45"/>
      <c r="E318" s="78"/>
      <c r="N318" s="98"/>
    </row>
    <row r="319" spans="1:14" ht="12" hidden="1" customHeight="1" outlineLevel="2">
      <c r="A319" s="107" t="s">
        <v>571</v>
      </c>
      <c r="B319" s="107" t="s">
        <v>572</v>
      </c>
      <c r="C319" s="45"/>
      <c r="D319" s="45"/>
      <c r="E319" s="78"/>
      <c r="N319" s="98"/>
    </row>
    <row r="320" spans="1:14" ht="12" hidden="1" customHeight="1" outlineLevel="2">
      <c r="A320" s="107" t="s">
        <v>573</v>
      </c>
      <c r="B320" s="135">
        <v>0.01</v>
      </c>
      <c r="C320" s="45"/>
      <c r="D320" s="45"/>
      <c r="E320" s="78"/>
      <c r="N320" s="98"/>
    </row>
    <row r="321" spans="1:14" ht="12" hidden="1" customHeight="1" outlineLevel="2">
      <c r="A321" s="107" t="s">
        <v>489</v>
      </c>
      <c r="B321" s="107" t="s">
        <v>574</v>
      </c>
      <c r="C321" s="45"/>
      <c r="D321" s="45"/>
      <c r="E321" s="78"/>
      <c r="N321" s="98"/>
    </row>
    <row r="322" spans="1:14" ht="12" hidden="1" customHeight="1" outlineLevel="2">
      <c r="A322" s="107" t="s">
        <v>134</v>
      </c>
      <c r="B322" s="107" t="s">
        <v>575</v>
      </c>
      <c r="C322" s="45"/>
      <c r="D322" s="45"/>
      <c r="E322" s="78"/>
      <c r="N322" s="98"/>
    </row>
    <row r="323" spans="1:14" ht="12" hidden="1" customHeight="1" outlineLevel="2">
      <c r="A323" s="107" t="s">
        <v>185</v>
      </c>
      <c r="B323" s="107" t="s">
        <v>576</v>
      </c>
      <c r="C323" s="45"/>
      <c r="D323" s="45"/>
      <c r="E323" s="78"/>
      <c r="N323" s="98"/>
    </row>
    <row r="324" spans="1:14" ht="12" hidden="1" customHeight="1" outlineLevel="2">
      <c r="A324" s="107" t="s">
        <v>577</v>
      </c>
      <c r="B324" s="107" t="s">
        <v>578</v>
      </c>
      <c r="C324" s="45"/>
      <c r="D324" s="45"/>
      <c r="E324" s="78"/>
      <c r="N324" s="98"/>
    </row>
    <row r="325" spans="1:14" ht="12" hidden="1" customHeight="1" outlineLevel="2">
      <c r="A325" s="107" t="s">
        <v>579</v>
      </c>
      <c r="B325" s="107" t="s">
        <v>580</v>
      </c>
      <c r="C325" s="45"/>
      <c r="D325" s="45"/>
      <c r="E325" s="78"/>
      <c r="N325" s="98"/>
    </row>
    <row r="326" spans="1:14" ht="12" hidden="1" customHeight="1" outlineLevel="2">
      <c r="A326" s="107" t="s">
        <v>177</v>
      </c>
      <c r="B326" s="136" t="s">
        <v>581</v>
      </c>
      <c r="C326" s="45"/>
      <c r="D326" s="45"/>
      <c r="E326" s="78"/>
      <c r="N326" s="98"/>
    </row>
    <row r="327" spans="1:14" ht="12" hidden="1" customHeight="1" outlineLevel="2">
      <c r="A327" s="107" t="s">
        <v>591</v>
      </c>
      <c r="B327" s="136" t="s">
        <v>583</v>
      </c>
      <c r="C327" s="45"/>
      <c r="D327" s="45"/>
      <c r="E327" s="78"/>
      <c r="N327" s="98"/>
    </row>
    <row r="328" spans="1:14" ht="12" hidden="1" customHeight="1" outlineLevel="2">
      <c r="A328" s="107" t="s">
        <v>584</v>
      </c>
      <c r="B328" s="107" t="s">
        <v>592</v>
      </c>
      <c r="C328" s="45"/>
      <c r="D328" s="45"/>
      <c r="E328" s="78"/>
      <c r="N328" s="98"/>
    </row>
    <row r="329" spans="1:14" ht="12" hidden="1" customHeight="1" outlineLevel="2">
      <c r="A329" s="107" t="s">
        <v>586</v>
      </c>
      <c r="B329" s="107">
        <v>7</v>
      </c>
      <c r="C329" s="45"/>
      <c r="D329" s="45"/>
      <c r="E329" s="78"/>
      <c r="N329" s="98"/>
    </row>
    <row r="330" spans="1:14" ht="12" hidden="1" customHeight="1" outlineLevel="2">
      <c r="A330" s="107" t="s">
        <v>587</v>
      </c>
      <c r="B330" s="105">
        <v>50000</v>
      </c>
      <c r="C330" s="45"/>
      <c r="D330" s="45"/>
      <c r="E330" s="78"/>
      <c r="N330" s="98"/>
    </row>
    <row r="331" spans="1:14" ht="12" hidden="1" customHeight="1" outlineLevel="2">
      <c r="A331" s="107" t="s">
        <v>593</v>
      </c>
      <c r="B331" s="107">
        <v>5</v>
      </c>
      <c r="C331" s="45"/>
      <c r="D331" s="45"/>
      <c r="E331" s="78"/>
      <c r="N331" s="98"/>
    </row>
    <row r="332" spans="1:14" ht="22.5" customHeight="1">
      <c r="A332" s="306" t="s">
        <v>463</v>
      </c>
      <c r="B332" s="307"/>
      <c r="C332" s="240"/>
      <c r="D332" s="240"/>
      <c r="E332" s="241"/>
      <c r="N332" s="98"/>
    </row>
    <row r="333" spans="1:14" ht="22.5" customHeight="1" outlineLevel="1" collapsed="1">
      <c r="A333" s="37" t="s">
        <v>1547</v>
      </c>
      <c r="B333" s="37" t="s">
        <v>1527</v>
      </c>
      <c r="C333" s="43">
        <v>4725</v>
      </c>
      <c r="D333" s="43">
        <v>4463</v>
      </c>
      <c r="E333" s="43">
        <v>4200</v>
      </c>
      <c r="N333" s="98"/>
    </row>
    <row r="334" spans="1:14" ht="12" hidden="1" customHeight="1" outlineLevel="2">
      <c r="A334" s="222" t="s">
        <v>512</v>
      </c>
      <c r="B334" s="222">
        <v>67</v>
      </c>
      <c r="C334" s="45"/>
      <c r="D334" s="45"/>
      <c r="E334" s="78"/>
      <c r="N334" s="98"/>
    </row>
    <row r="335" spans="1:14" ht="12" hidden="1" customHeight="1" outlineLevel="2">
      <c r="A335" s="222" t="s">
        <v>113</v>
      </c>
      <c r="B335" s="222" t="s">
        <v>39</v>
      </c>
      <c r="C335" s="45"/>
      <c r="D335" s="45"/>
      <c r="E335" s="78"/>
      <c r="N335" s="98"/>
    </row>
    <row r="336" spans="1:14" s="163" customFormat="1" ht="12" hidden="1" customHeight="1" outlineLevel="2">
      <c r="A336" s="222" t="s">
        <v>40</v>
      </c>
      <c r="B336" s="222" t="s">
        <v>381</v>
      </c>
      <c r="C336" s="45"/>
      <c r="D336" s="45"/>
      <c r="E336" s="78"/>
      <c r="N336" s="98"/>
    </row>
    <row r="337" spans="1:14" s="163" customFormat="1" ht="12" hidden="1" customHeight="1" outlineLevel="2">
      <c r="A337" s="222" t="s">
        <v>897</v>
      </c>
      <c r="B337" s="222" t="s">
        <v>1548</v>
      </c>
      <c r="C337" s="45"/>
      <c r="D337" s="45"/>
      <c r="E337" s="78"/>
      <c r="N337" s="98"/>
    </row>
    <row r="338" spans="1:14" s="163" customFormat="1" ht="12" hidden="1" customHeight="1" outlineLevel="2">
      <c r="A338" s="222" t="s">
        <v>118</v>
      </c>
      <c r="B338" s="222">
        <v>2</v>
      </c>
      <c r="C338" s="45"/>
      <c r="D338" s="45"/>
      <c r="E338" s="78"/>
      <c r="N338" s="98"/>
    </row>
    <row r="339" spans="1:14" s="163" customFormat="1" ht="12" hidden="1" customHeight="1" outlineLevel="2">
      <c r="A339" s="222" t="s">
        <v>899</v>
      </c>
      <c r="B339" s="222">
        <v>1</v>
      </c>
      <c r="C339" s="45"/>
      <c r="D339" s="45"/>
      <c r="E339" s="78"/>
      <c r="N339" s="98"/>
    </row>
    <row r="340" spans="1:14" s="163" customFormat="1" ht="12" hidden="1" customHeight="1" outlineLevel="2">
      <c r="A340" s="222" t="s">
        <v>120</v>
      </c>
      <c r="B340" s="222" t="s">
        <v>1549</v>
      </c>
      <c r="C340" s="45"/>
      <c r="D340" s="45"/>
      <c r="E340" s="78"/>
      <c r="N340" s="98"/>
    </row>
    <row r="341" spans="1:14" s="163" customFormat="1" ht="12" hidden="1" customHeight="1" outlineLevel="2">
      <c r="A341" s="222" t="s">
        <v>536</v>
      </c>
      <c r="B341" s="222">
        <v>2.2000000000000002</v>
      </c>
      <c r="C341" s="45"/>
      <c r="D341" s="45"/>
      <c r="E341" s="78"/>
      <c r="N341" s="98"/>
    </row>
    <row r="342" spans="1:14" s="163" customFormat="1" ht="12" hidden="1" customHeight="1" outlineLevel="2">
      <c r="A342" s="222" t="s">
        <v>182</v>
      </c>
      <c r="B342" s="222" t="s">
        <v>537</v>
      </c>
      <c r="C342" s="45"/>
      <c r="D342" s="45"/>
      <c r="E342" s="78"/>
      <c r="N342" s="98"/>
    </row>
    <row r="343" spans="1:14" s="163" customFormat="1" ht="12" hidden="1" customHeight="1" outlineLevel="2">
      <c r="A343" s="222" t="s">
        <v>126</v>
      </c>
      <c r="B343" s="222" t="s">
        <v>540</v>
      </c>
      <c r="C343" s="45"/>
      <c r="D343" s="45"/>
      <c r="E343" s="78"/>
      <c r="N343" s="98"/>
    </row>
    <row r="344" spans="1:14" s="163" customFormat="1" ht="12" hidden="1" customHeight="1" outlineLevel="2">
      <c r="A344" s="222" t="s">
        <v>206</v>
      </c>
      <c r="B344" s="222" t="s">
        <v>128</v>
      </c>
      <c r="C344" s="45"/>
      <c r="D344" s="45"/>
      <c r="E344" s="78"/>
      <c r="N344" s="98"/>
    </row>
    <row r="345" spans="1:14" s="163" customFormat="1" ht="12" hidden="1" customHeight="1" outlineLevel="2">
      <c r="A345" s="222" t="s">
        <v>129</v>
      </c>
      <c r="B345" s="222" t="s">
        <v>902</v>
      </c>
      <c r="C345" s="45"/>
      <c r="D345" s="45"/>
      <c r="E345" s="78"/>
      <c r="N345" s="98"/>
    </row>
    <row r="346" spans="1:14" s="163" customFormat="1" ht="12" hidden="1" customHeight="1" outlineLevel="2">
      <c r="A346" s="222" t="s">
        <v>542</v>
      </c>
      <c r="B346" s="222">
        <v>64</v>
      </c>
      <c r="C346" s="45"/>
      <c r="D346" s="45"/>
      <c r="E346" s="78"/>
      <c r="N346" s="98"/>
    </row>
    <row r="347" spans="1:14" s="163" customFormat="1" ht="12" hidden="1" customHeight="1" outlineLevel="2">
      <c r="A347" s="222" t="s">
        <v>543</v>
      </c>
      <c r="B347" s="222" t="s">
        <v>1525</v>
      </c>
      <c r="C347" s="45"/>
      <c r="D347" s="45"/>
      <c r="E347" s="78"/>
      <c r="N347" s="98"/>
    </row>
    <row r="348" spans="1:14" s="163" customFormat="1" ht="12" hidden="1" customHeight="1" outlineLevel="2">
      <c r="A348" s="222" t="s">
        <v>134</v>
      </c>
      <c r="B348" s="222" t="s">
        <v>1551</v>
      </c>
      <c r="C348" s="45"/>
      <c r="D348" s="45"/>
      <c r="E348" s="78"/>
      <c r="N348" s="98"/>
    </row>
    <row r="349" spans="1:14" s="163" customFormat="1" ht="12" hidden="1" customHeight="1" outlineLevel="2">
      <c r="A349" s="222" t="s">
        <v>904</v>
      </c>
      <c r="B349" s="222" t="s">
        <v>1428</v>
      </c>
      <c r="C349" s="45"/>
      <c r="D349" s="45"/>
      <c r="E349" s="78"/>
      <c r="N349" s="98"/>
    </row>
    <row r="350" spans="1:14" s="163" customFormat="1" ht="12" hidden="1" customHeight="1" outlineLevel="2">
      <c r="A350" s="222" t="s">
        <v>138</v>
      </c>
      <c r="B350" s="222">
        <v>120</v>
      </c>
      <c r="C350" s="45"/>
      <c r="D350" s="45"/>
      <c r="E350" s="78"/>
      <c r="N350" s="98"/>
    </row>
    <row r="351" spans="1:14" s="163" customFormat="1" ht="12" hidden="1" customHeight="1" outlineLevel="2">
      <c r="A351" s="222" t="s">
        <v>25</v>
      </c>
      <c r="B351" s="222">
        <v>4000</v>
      </c>
      <c r="C351" s="45"/>
      <c r="D351" s="45"/>
      <c r="E351" s="78"/>
      <c r="N351" s="98"/>
    </row>
    <row r="352" spans="1:14" s="163" customFormat="1" ht="12" hidden="1" customHeight="1" outlineLevel="2">
      <c r="A352" s="222" t="s">
        <v>140</v>
      </c>
      <c r="B352" s="222" t="s">
        <v>1429</v>
      </c>
      <c r="C352" s="45"/>
      <c r="D352" s="45"/>
      <c r="E352" s="78"/>
      <c r="N352" s="98"/>
    </row>
    <row r="353" spans="1:14" s="163" customFormat="1" ht="12" hidden="1" customHeight="1" outlineLevel="2">
      <c r="A353" s="222" t="s">
        <v>32</v>
      </c>
      <c r="B353" s="222" t="s">
        <v>1550</v>
      </c>
      <c r="C353" s="45"/>
      <c r="D353" s="45"/>
      <c r="E353" s="78"/>
      <c r="N353" s="98"/>
    </row>
    <row r="354" spans="1:14" s="163" customFormat="1" ht="12" hidden="1" customHeight="1" outlineLevel="2">
      <c r="A354" s="222" t="s">
        <v>908</v>
      </c>
      <c r="B354" s="222">
        <v>100000</v>
      </c>
      <c r="C354" s="45"/>
      <c r="D354" s="45"/>
      <c r="E354" s="78"/>
      <c r="N354" s="98"/>
    </row>
    <row r="355" spans="1:14" ht="22.5" customHeight="1" outlineLevel="1" collapsed="1">
      <c r="A355" s="48" t="s">
        <v>1528</v>
      </c>
      <c r="B355" s="30" t="s">
        <v>1541</v>
      </c>
      <c r="C355" s="47">
        <v>4860</v>
      </c>
      <c r="D355" s="47">
        <v>4395</v>
      </c>
      <c r="E355" s="47">
        <v>3930</v>
      </c>
      <c r="N355" s="98"/>
    </row>
    <row r="356" spans="1:14" ht="12" hidden="1" customHeight="1" outlineLevel="2">
      <c r="A356" s="222" t="s">
        <v>24</v>
      </c>
      <c r="B356" s="222">
        <v>56</v>
      </c>
      <c r="C356" s="44"/>
      <c r="D356" s="44"/>
      <c r="E356" s="77"/>
      <c r="N356" s="98"/>
    </row>
    <row r="357" spans="1:14" ht="12" hidden="1" customHeight="1" outlineLevel="2">
      <c r="A357" s="222" t="s">
        <v>1102</v>
      </c>
      <c r="B357" s="222">
        <v>8160</v>
      </c>
      <c r="C357" s="45"/>
      <c r="D357" s="45"/>
      <c r="E357" s="78"/>
      <c r="N357" s="98"/>
    </row>
    <row r="358" spans="1:14" s="163" customFormat="1" ht="12" hidden="1" customHeight="1" outlineLevel="2">
      <c r="A358" s="222" t="s">
        <v>163</v>
      </c>
      <c r="B358" s="222">
        <v>7031</v>
      </c>
      <c r="C358" s="45"/>
      <c r="D358" s="45"/>
      <c r="E358" s="78"/>
      <c r="N358" s="98"/>
    </row>
    <row r="359" spans="1:14" s="163" customFormat="1" ht="12" hidden="1" customHeight="1" outlineLevel="2">
      <c r="A359" s="222" t="s">
        <v>164</v>
      </c>
      <c r="B359" s="222" t="s">
        <v>165</v>
      </c>
      <c r="C359" s="45"/>
      <c r="D359" s="45"/>
      <c r="E359" s="78"/>
      <c r="N359" s="98"/>
    </row>
    <row r="360" spans="1:14" s="163" customFormat="1" ht="12" hidden="1" customHeight="1" outlineLevel="2">
      <c r="A360" s="222" t="s">
        <v>166</v>
      </c>
      <c r="B360" s="222" t="s">
        <v>373</v>
      </c>
      <c r="C360" s="45"/>
      <c r="D360" s="45"/>
      <c r="E360" s="78"/>
      <c r="N360" s="98"/>
    </row>
    <row r="361" spans="1:14" s="163" customFormat="1" ht="12" hidden="1" customHeight="1" outlineLevel="2">
      <c r="A361" s="222" t="s">
        <v>168</v>
      </c>
      <c r="B361" s="222">
        <v>48</v>
      </c>
      <c r="C361" s="45"/>
      <c r="D361" s="45"/>
      <c r="E361" s="78"/>
      <c r="N361" s="98"/>
    </row>
    <row r="362" spans="1:14" s="163" customFormat="1" ht="12" hidden="1" customHeight="1" outlineLevel="2">
      <c r="A362" s="222" t="s">
        <v>169</v>
      </c>
      <c r="B362" s="222" t="s">
        <v>170</v>
      </c>
      <c r="C362" s="45"/>
      <c r="D362" s="45"/>
      <c r="E362" s="78"/>
      <c r="N362" s="98"/>
    </row>
    <row r="363" spans="1:14" s="163" customFormat="1" ht="12" hidden="1" customHeight="1" outlineLevel="2">
      <c r="A363" s="222" t="s">
        <v>171</v>
      </c>
      <c r="B363" s="222">
        <v>175</v>
      </c>
      <c r="C363" s="45"/>
      <c r="D363" s="45"/>
      <c r="E363" s="78"/>
      <c r="N363" s="98"/>
    </row>
    <row r="364" spans="1:14" s="163" customFormat="1" ht="12" hidden="1" customHeight="1" outlineLevel="2">
      <c r="A364" s="222" t="s">
        <v>172</v>
      </c>
      <c r="B364" s="222">
        <v>170</v>
      </c>
      <c r="C364" s="45"/>
      <c r="D364" s="45"/>
      <c r="E364" s="78"/>
      <c r="N364" s="98"/>
    </row>
    <row r="365" spans="1:14" s="163" customFormat="1" ht="12" hidden="1" customHeight="1" outlineLevel="2">
      <c r="A365" s="222" t="s">
        <v>173</v>
      </c>
      <c r="B365" s="222" t="s">
        <v>1529</v>
      </c>
      <c r="C365" s="45"/>
      <c r="D365" s="45"/>
      <c r="E365" s="78"/>
      <c r="N365" s="98"/>
    </row>
    <row r="366" spans="1:14" s="163" customFormat="1" ht="12" hidden="1" customHeight="1" outlineLevel="2">
      <c r="A366" s="222" t="s">
        <v>25</v>
      </c>
      <c r="B366" s="224">
        <v>5000</v>
      </c>
      <c r="C366" s="45"/>
      <c r="D366" s="45"/>
      <c r="E366" s="78"/>
      <c r="N366" s="98"/>
    </row>
    <row r="367" spans="1:14" s="163" customFormat="1" ht="12" hidden="1" customHeight="1" outlineLevel="2">
      <c r="A367" s="222" t="s">
        <v>175</v>
      </c>
      <c r="B367" s="222">
        <v>75</v>
      </c>
      <c r="C367" s="45"/>
      <c r="D367" s="45"/>
      <c r="E367" s="78"/>
      <c r="N367" s="98"/>
    </row>
    <row r="368" spans="1:14" s="163" customFormat="1" ht="12" hidden="1" customHeight="1" outlineLevel="2">
      <c r="A368" s="222" t="s">
        <v>176</v>
      </c>
      <c r="B368" s="186">
        <v>1.4</v>
      </c>
      <c r="C368" s="45"/>
      <c r="D368" s="45"/>
      <c r="E368" s="78"/>
      <c r="N368" s="98"/>
    </row>
    <row r="369" spans="1:14" s="163" customFormat="1" ht="12" hidden="1" customHeight="1" outlineLevel="2">
      <c r="A369" s="222" t="s">
        <v>177</v>
      </c>
      <c r="B369" s="222" t="s">
        <v>377</v>
      </c>
      <c r="C369" s="45"/>
      <c r="D369" s="45"/>
      <c r="E369" s="78"/>
      <c r="N369" s="98"/>
    </row>
    <row r="370" spans="1:14" s="163" customFormat="1" ht="12" hidden="1" customHeight="1" outlineLevel="2">
      <c r="A370" s="222" t="s">
        <v>182</v>
      </c>
      <c r="B370" s="222" t="s">
        <v>378</v>
      </c>
      <c r="C370" s="45"/>
      <c r="D370" s="45"/>
      <c r="E370" s="78"/>
      <c r="N370" s="98"/>
    </row>
    <row r="371" spans="1:14" s="163" customFormat="1" ht="12" hidden="1" customHeight="1" outlineLevel="2">
      <c r="A371" s="222" t="s">
        <v>1106</v>
      </c>
      <c r="B371" s="222" t="s">
        <v>1530</v>
      </c>
      <c r="C371" s="45"/>
      <c r="D371" s="45"/>
      <c r="E371" s="78"/>
      <c r="N371" s="98"/>
    </row>
    <row r="372" spans="1:14" s="163" customFormat="1" ht="12" hidden="1" customHeight="1" outlineLevel="2">
      <c r="A372" s="222" t="s">
        <v>179</v>
      </c>
      <c r="B372" s="222">
        <v>1</v>
      </c>
      <c r="C372" s="45"/>
      <c r="D372" s="45"/>
      <c r="E372" s="78"/>
      <c r="N372" s="98"/>
    </row>
    <row r="373" spans="1:14" s="163" customFormat="1" ht="12" hidden="1" customHeight="1" outlineLevel="2">
      <c r="A373" s="222" t="s">
        <v>180</v>
      </c>
      <c r="B373" s="222" t="s">
        <v>181</v>
      </c>
      <c r="C373" s="45"/>
      <c r="D373" s="45"/>
      <c r="E373" s="78"/>
      <c r="N373" s="98"/>
    </row>
    <row r="374" spans="1:14" s="163" customFormat="1" ht="12" hidden="1" customHeight="1" outlineLevel="2">
      <c r="A374" s="222" t="s">
        <v>184</v>
      </c>
      <c r="B374" s="222">
        <v>67</v>
      </c>
      <c r="C374" s="45"/>
      <c r="D374" s="45"/>
      <c r="E374" s="78"/>
      <c r="N374" s="98"/>
    </row>
    <row r="375" spans="1:14" s="163" customFormat="1" ht="12" hidden="1" customHeight="1" outlineLevel="2">
      <c r="A375" s="222" t="s">
        <v>1535</v>
      </c>
      <c r="B375" s="222" t="s">
        <v>380</v>
      </c>
      <c r="C375" s="45"/>
      <c r="D375" s="45"/>
      <c r="E375" s="78"/>
      <c r="N375" s="98"/>
    </row>
    <row r="376" spans="1:14" s="163" customFormat="1" ht="12" hidden="1" customHeight="1" outlineLevel="2">
      <c r="A376" s="222" t="s">
        <v>185</v>
      </c>
      <c r="B376" s="222" t="s">
        <v>381</v>
      </c>
      <c r="C376" s="45"/>
      <c r="D376" s="45"/>
      <c r="E376" s="78"/>
      <c r="N376" s="98"/>
    </row>
    <row r="377" spans="1:14" s="163" customFormat="1" ht="12" hidden="1" customHeight="1" outlineLevel="2">
      <c r="A377" s="222" t="s">
        <v>186</v>
      </c>
      <c r="B377" s="222" t="s">
        <v>625</v>
      </c>
      <c r="C377" s="45"/>
      <c r="D377" s="45"/>
      <c r="E377" s="78"/>
      <c r="N377" s="98"/>
    </row>
    <row r="378" spans="1:14" s="163" customFormat="1" ht="12" hidden="1" customHeight="1" outlineLevel="2">
      <c r="A378" s="222" t="s">
        <v>626</v>
      </c>
      <c r="B378" s="222">
        <v>52</v>
      </c>
      <c r="C378" s="45"/>
      <c r="D378" s="45"/>
      <c r="E378" s="78"/>
      <c r="N378" s="98"/>
    </row>
    <row r="379" spans="1:14" s="163" customFormat="1" ht="12" hidden="1" customHeight="1" outlineLevel="2">
      <c r="A379" s="222" t="s">
        <v>188</v>
      </c>
      <c r="B379" s="222">
        <v>1</v>
      </c>
      <c r="C379" s="45"/>
      <c r="D379" s="45"/>
      <c r="E379" s="78"/>
      <c r="N379" s="98"/>
    </row>
    <row r="380" spans="1:14" s="163" customFormat="1" ht="12" hidden="1" customHeight="1" outlineLevel="2">
      <c r="A380" s="222" t="s">
        <v>189</v>
      </c>
      <c r="B380" s="222" t="s">
        <v>631</v>
      </c>
      <c r="C380" s="45"/>
      <c r="D380" s="45"/>
      <c r="E380" s="78"/>
      <c r="N380" s="98"/>
    </row>
    <row r="381" spans="1:14" ht="12" hidden="1" customHeight="1" outlineLevel="2">
      <c r="A381" s="222" t="s">
        <v>191</v>
      </c>
      <c r="B381" s="222">
        <v>48</v>
      </c>
      <c r="C381" s="45"/>
      <c r="D381" s="45"/>
      <c r="E381" s="78"/>
      <c r="N381" s="98"/>
    </row>
    <row r="382" spans="1:14" ht="12" hidden="1" customHeight="1" outlineLevel="2">
      <c r="A382" s="222" t="s">
        <v>634</v>
      </c>
      <c r="B382" s="222" t="s">
        <v>1536</v>
      </c>
      <c r="C382" s="45"/>
      <c r="D382" s="45"/>
      <c r="E382" s="78"/>
      <c r="N382" s="98"/>
    </row>
    <row r="383" spans="1:14" ht="12" hidden="1" customHeight="1" outlineLevel="2">
      <c r="A383" s="222" t="s">
        <v>375</v>
      </c>
      <c r="B383" s="222" t="s">
        <v>1537</v>
      </c>
      <c r="C383" s="45"/>
      <c r="D383" s="45"/>
      <c r="E383" s="78"/>
      <c r="N383" s="98"/>
    </row>
    <row r="384" spans="1:14" ht="12" hidden="1" customHeight="1" outlineLevel="2">
      <c r="A384" s="222" t="s">
        <v>635</v>
      </c>
      <c r="B384" s="222">
        <v>465075</v>
      </c>
      <c r="C384" s="45"/>
      <c r="D384" s="45"/>
      <c r="E384" s="78"/>
      <c r="N384" s="98"/>
    </row>
    <row r="385" spans="1:14" ht="12" hidden="1" customHeight="1" outlineLevel="2">
      <c r="A385" s="222" t="s">
        <v>192</v>
      </c>
      <c r="B385" s="222">
        <v>4</v>
      </c>
      <c r="C385" s="45"/>
      <c r="D385" s="45"/>
      <c r="E385" s="78"/>
      <c r="N385" s="98"/>
    </row>
    <row r="386" spans="1:14" ht="12" hidden="1" customHeight="1" outlineLevel="2">
      <c r="A386" s="222" t="s">
        <v>197</v>
      </c>
      <c r="B386" s="222" t="s">
        <v>198</v>
      </c>
      <c r="C386" s="45"/>
      <c r="D386" s="45"/>
      <c r="E386" s="78"/>
      <c r="N386" s="98"/>
    </row>
    <row r="387" spans="1:14" ht="12" hidden="1" customHeight="1" outlineLevel="2">
      <c r="A387" s="222" t="s">
        <v>199</v>
      </c>
      <c r="B387" s="222" t="s">
        <v>384</v>
      </c>
      <c r="C387" s="45"/>
      <c r="D387" s="45"/>
      <c r="E387" s="78"/>
      <c r="N387" s="98"/>
    </row>
    <row r="388" spans="1:14" ht="12" hidden="1" customHeight="1" outlineLevel="2">
      <c r="A388" s="222" t="s">
        <v>399</v>
      </c>
      <c r="B388" s="222" t="s">
        <v>196</v>
      </c>
      <c r="C388" s="45"/>
      <c r="D388" s="45"/>
      <c r="E388" s="78"/>
      <c r="N388" s="98"/>
    </row>
    <row r="389" spans="1:14" ht="45" hidden="1" outlineLevel="2">
      <c r="A389" s="222" t="s">
        <v>387</v>
      </c>
      <c r="B389" s="222" t="s">
        <v>1531</v>
      </c>
      <c r="C389" s="45"/>
      <c r="D389" s="45"/>
      <c r="E389" s="78"/>
      <c r="N389" s="98"/>
    </row>
    <row r="390" spans="1:14" ht="12" hidden="1" customHeight="1" outlineLevel="2">
      <c r="A390" s="222" t="s">
        <v>400</v>
      </c>
      <c r="B390" s="222" t="s">
        <v>196</v>
      </c>
      <c r="C390" s="45"/>
      <c r="D390" s="45"/>
      <c r="E390" s="78"/>
      <c r="N390" s="98"/>
    </row>
    <row r="391" spans="1:14" ht="12" hidden="1" customHeight="1" outlineLevel="2">
      <c r="A391" s="222" t="s">
        <v>201</v>
      </c>
      <c r="B391" s="222" t="s">
        <v>202</v>
      </c>
      <c r="C391" s="45"/>
      <c r="D391" s="45"/>
      <c r="E391" s="78"/>
      <c r="N391" s="98"/>
    </row>
    <row r="392" spans="1:14" ht="12" hidden="1" customHeight="1" outlineLevel="2">
      <c r="A392" s="222" t="s">
        <v>203</v>
      </c>
      <c r="B392" s="222" t="s">
        <v>202</v>
      </c>
      <c r="C392" s="45"/>
      <c r="D392" s="45"/>
      <c r="E392" s="78"/>
      <c r="N392" s="98"/>
    </row>
    <row r="393" spans="1:14" ht="12" hidden="1" customHeight="1" outlineLevel="2">
      <c r="A393" s="222" t="s">
        <v>638</v>
      </c>
      <c r="B393" s="222" t="s">
        <v>1532</v>
      </c>
      <c r="C393" s="45"/>
      <c r="D393" s="45"/>
      <c r="E393" s="78"/>
      <c r="N393" s="98"/>
    </row>
    <row r="394" spans="1:14" ht="12" hidden="1" customHeight="1" outlineLevel="2">
      <c r="A394" s="222" t="s">
        <v>640</v>
      </c>
      <c r="B394" s="222" t="s">
        <v>1533</v>
      </c>
      <c r="C394" s="45"/>
      <c r="D394" s="45"/>
      <c r="E394" s="78"/>
      <c r="N394" s="98"/>
    </row>
    <row r="395" spans="1:14" ht="12" hidden="1" customHeight="1" outlineLevel="2">
      <c r="A395" s="222" t="s">
        <v>206</v>
      </c>
      <c r="B395" s="222" t="s">
        <v>390</v>
      </c>
      <c r="C395" s="45"/>
      <c r="D395" s="45"/>
      <c r="E395" s="78"/>
      <c r="N395" s="98"/>
    </row>
    <row r="396" spans="1:14" ht="12" hidden="1" customHeight="1" outlineLevel="2">
      <c r="A396" s="222" t="s">
        <v>208</v>
      </c>
      <c r="B396" s="222" t="s">
        <v>391</v>
      </c>
      <c r="C396" s="45"/>
      <c r="D396" s="45"/>
      <c r="E396" s="78"/>
      <c r="N396" s="98"/>
    </row>
    <row r="397" spans="1:14" ht="12" hidden="1" customHeight="1" outlineLevel="2">
      <c r="A397" s="222" t="s">
        <v>210</v>
      </c>
      <c r="B397" s="222" t="s">
        <v>388</v>
      </c>
      <c r="C397" s="45"/>
      <c r="D397" s="45"/>
      <c r="E397" s="78"/>
      <c r="N397" s="98"/>
    </row>
    <row r="398" spans="1:14" ht="12" hidden="1" customHeight="1" outlineLevel="2">
      <c r="A398" s="222" t="s">
        <v>212</v>
      </c>
      <c r="B398" s="222">
        <v>65</v>
      </c>
      <c r="C398" s="45"/>
      <c r="D398" s="45"/>
      <c r="E398" s="78"/>
      <c r="N398" s="98"/>
    </row>
    <row r="399" spans="1:14" ht="12" hidden="1" customHeight="1" outlineLevel="2">
      <c r="A399" s="222" t="s">
        <v>213</v>
      </c>
      <c r="B399" s="222" t="s">
        <v>392</v>
      </c>
      <c r="C399" s="45"/>
      <c r="D399" s="45"/>
      <c r="E399" s="78"/>
      <c r="N399" s="98"/>
    </row>
    <row r="400" spans="1:14" ht="12" hidden="1" customHeight="1" outlineLevel="2">
      <c r="A400" s="222" t="s">
        <v>215</v>
      </c>
      <c r="B400" s="222" t="s">
        <v>196</v>
      </c>
      <c r="C400" s="45"/>
      <c r="D400" s="45"/>
      <c r="E400" s="78"/>
      <c r="N400" s="98"/>
    </row>
    <row r="401" spans="1:14" ht="12" hidden="1" customHeight="1" outlineLevel="2">
      <c r="A401" s="222" t="s">
        <v>216</v>
      </c>
      <c r="B401" s="222" t="s">
        <v>393</v>
      </c>
      <c r="C401" s="45"/>
      <c r="D401" s="45"/>
      <c r="E401" s="78"/>
      <c r="N401" s="98"/>
    </row>
    <row r="402" spans="1:14" ht="12" hidden="1" customHeight="1" outlineLevel="2">
      <c r="A402" s="222" t="s">
        <v>218</v>
      </c>
      <c r="B402" s="222">
        <v>200</v>
      </c>
      <c r="C402" s="45"/>
      <c r="D402" s="45"/>
      <c r="E402" s="78"/>
      <c r="N402" s="98"/>
    </row>
    <row r="403" spans="1:14" s="163" customFormat="1" ht="12" hidden="1" customHeight="1" outlineLevel="2">
      <c r="A403" s="222" t="s">
        <v>1110</v>
      </c>
      <c r="B403" s="222" t="s">
        <v>1534</v>
      </c>
      <c r="C403" s="45"/>
      <c r="D403" s="45"/>
      <c r="E403" s="78"/>
      <c r="N403" s="98"/>
    </row>
    <row r="404" spans="1:14" s="163" customFormat="1" ht="12" hidden="1" customHeight="1" outlineLevel="2">
      <c r="A404" s="222" t="s">
        <v>222</v>
      </c>
      <c r="B404" s="222">
        <v>2.2999999999999998</v>
      </c>
      <c r="C404" s="45"/>
      <c r="D404" s="45"/>
      <c r="E404" s="78"/>
      <c r="N404" s="98"/>
    </row>
    <row r="405" spans="1:14" s="163" customFormat="1" ht="12" hidden="1" customHeight="1" outlineLevel="2">
      <c r="A405" s="222" t="s">
        <v>1538</v>
      </c>
      <c r="B405" s="222">
        <v>1</v>
      </c>
      <c r="C405" s="45"/>
      <c r="D405" s="45"/>
      <c r="E405" s="78"/>
      <c r="N405" s="98"/>
    </row>
    <row r="406" spans="1:14" s="163" customFormat="1" ht="12" hidden="1" customHeight="1" outlineLevel="2">
      <c r="A406" s="222" t="s">
        <v>1539</v>
      </c>
      <c r="B406" s="222" t="s">
        <v>643</v>
      </c>
      <c r="C406" s="45"/>
      <c r="D406" s="45"/>
      <c r="E406" s="78"/>
      <c r="N406" s="98"/>
    </row>
    <row r="407" spans="1:14" s="163" customFormat="1" ht="12" hidden="1" customHeight="1" outlineLevel="2">
      <c r="A407" s="222" t="s">
        <v>1540</v>
      </c>
      <c r="B407" s="222">
        <v>0.01</v>
      </c>
      <c r="C407" s="45"/>
      <c r="D407" s="45"/>
      <c r="E407" s="78"/>
      <c r="N407" s="98"/>
    </row>
    <row r="408" spans="1:14" ht="12" hidden="1" customHeight="1" outlineLevel="2">
      <c r="A408" s="222" t="s">
        <v>227</v>
      </c>
      <c r="B408" s="222">
        <v>2.5</v>
      </c>
      <c r="C408" s="45"/>
      <c r="D408" s="45"/>
      <c r="E408" s="78"/>
      <c r="N408" s="98"/>
    </row>
    <row r="409" spans="1:14" ht="22.5" customHeight="1" outlineLevel="1" collapsed="1">
      <c r="A409" s="37" t="s">
        <v>1544</v>
      </c>
      <c r="B409" s="37" t="s">
        <v>1545</v>
      </c>
      <c r="C409" s="43">
        <v>8640</v>
      </c>
      <c r="D409" s="43">
        <v>7805</v>
      </c>
      <c r="E409" s="43">
        <v>6970</v>
      </c>
      <c r="N409" s="98"/>
    </row>
    <row r="410" spans="1:14" ht="12" hidden="1" customHeight="1" outlineLevel="2">
      <c r="A410" s="222" t="s">
        <v>24</v>
      </c>
      <c r="B410" s="222">
        <v>112</v>
      </c>
      <c r="C410" s="45"/>
      <c r="D410" s="45"/>
      <c r="E410" s="78"/>
      <c r="N410" s="98"/>
    </row>
    <row r="411" spans="1:14" s="163" customFormat="1" ht="12" hidden="1" customHeight="1" outlineLevel="2">
      <c r="A411" s="222" t="s">
        <v>1102</v>
      </c>
      <c r="B411" s="222">
        <v>16320</v>
      </c>
      <c r="C411" s="45"/>
      <c r="D411" s="45"/>
      <c r="E411" s="78"/>
      <c r="N411" s="98"/>
    </row>
    <row r="412" spans="1:14" s="163" customFormat="1" ht="12" hidden="1" customHeight="1" outlineLevel="2">
      <c r="A412" s="222" t="s">
        <v>163</v>
      </c>
      <c r="B412" s="222">
        <v>14061</v>
      </c>
      <c r="C412" s="45"/>
      <c r="D412" s="45"/>
      <c r="E412" s="78"/>
      <c r="N412" s="98"/>
    </row>
    <row r="413" spans="1:14" s="163" customFormat="1" ht="12" hidden="1" customHeight="1" outlineLevel="2">
      <c r="A413" s="222" t="s">
        <v>164</v>
      </c>
      <c r="B413" s="222" t="s">
        <v>165</v>
      </c>
      <c r="C413" s="45"/>
      <c r="D413" s="45"/>
      <c r="E413" s="78"/>
      <c r="N413" s="98"/>
    </row>
    <row r="414" spans="1:14" s="163" customFormat="1" ht="12" hidden="1" customHeight="1" outlineLevel="2">
      <c r="A414" s="222" t="s">
        <v>166</v>
      </c>
      <c r="B414" s="222" t="s">
        <v>373</v>
      </c>
      <c r="C414" s="45"/>
      <c r="D414" s="45"/>
      <c r="E414" s="78"/>
      <c r="N414" s="98"/>
    </row>
    <row r="415" spans="1:14" s="163" customFormat="1" ht="12" hidden="1" customHeight="1" outlineLevel="2">
      <c r="A415" s="222" t="s">
        <v>168</v>
      </c>
      <c r="B415" s="222">
        <v>96</v>
      </c>
      <c r="C415" s="45"/>
      <c r="D415" s="45"/>
      <c r="E415" s="78"/>
      <c r="N415" s="98"/>
    </row>
    <row r="416" spans="1:14" s="163" customFormat="1" ht="12" hidden="1" customHeight="1" outlineLevel="2">
      <c r="A416" s="222" t="s">
        <v>169</v>
      </c>
      <c r="B416" s="222" t="s">
        <v>170</v>
      </c>
      <c r="C416" s="45"/>
      <c r="D416" s="45"/>
      <c r="E416" s="78"/>
      <c r="N416" s="98"/>
    </row>
    <row r="417" spans="1:14" s="163" customFormat="1" ht="12" hidden="1" customHeight="1" outlineLevel="2">
      <c r="A417" s="222" t="s">
        <v>171</v>
      </c>
      <c r="B417" s="222">
        <v>175</v>
      </c>
      <c r="C417" s="45"/>
      <c r="D417" s="45"/>
      <c r="E417" s="78"/>
      <c r="N417" s="98"/>
    </row>
    <row r="418" spans="1:14" s="163" customFormat="1" ht="12" hidden="1" customHeight="1" outlineLevel="2">
      <c r="A418" s="222" t="s">
        <v>172</v>
      </c>
      <c r="B418" s="222">
        <v>170</v>
      </c>
      <c r="C418" s="45"/>
      <c r="D418" s="45"/>
      <c r="E418" s="78"/>
      <c r="N418" s="98"/>
    </row>
    <row r="419" spans="1:14" s="163" customFormat="1" ht="12" hidden="1" customHeight="1" outlineLevel="2">
      <c r="A419" s="222" t="s">
        <v>173</v>
      </c>
      <c r="B419" s="222" t="s">
        <v>1529</v>
      </c>
      <c r="C419" s="45"/>
      <c r="D419" s="45"/>
      <c r="E419" s="78"/>
      <c r="N419" s="98"/>
    </row>
    <row r="420" spans="1:14" s="163" customFormat="1" ht="12" hidden="1" customHeight="1" outlineLevel="2">
      <c r="A420" s="222" t="s">
        <v>25</v>
      </c>
      <c r="B420" s="224">
        <v>5000</v>
      </c>
      <c r="C420" s="45"/>
      <c r="D420" s="45"/>
      <c r="E420" s="78"/>
      <c r="N420" s="98"/>
    </row>
    <row r="421" spans="1:14" s="163" customFormat="1" ht="12" hidden="1" customHeight="1" outlineLevel="2">
      <c r="A421" s="222" t="s">
        <v>175</v>
      </c>
      <c r="B421" s="222">
        <v>75</v>
      </c>
      <c r="C421" s="45"/>
      <c r="D421" s="45"/>
      <c r="E421" s="78"/>
      <c r="N421" s="98"/>
    </row>
    <row r="422" spans="1:14" s="163" customFormat="1" ht="12" hidden="1" customHeight="1" outlineLevel="2">
      <c r="A422" s="222" t="s">
        <v>176</v>
      </c>
      <c r="B422" s="222" t="s">
        <v>288</v>
      </c>
      <c r="C422" s="45"/>
      <c r="D422" s="45"/>
      <c r="E422" s="78"/>
      <c r="N422" s="98"/>
    </row>
    <row r="423" spans="1:14" s="163" customFormat="1" ht="12" hidden="1" customHeight="1" outlineLevel="2">
      <c r="A423" s="222" t="s">
        <v>177</v>
      </c>
      <c r="B423" s="222" t="s">
        <v>377</v>
      </c>
      <c r="C423" s="45"/>
      <c r="D423" s="45"/>
      <c r="E423" s="78"/>
      <c r="N423" s="98"/>
    </row>
    <row r="424" spans="1:14" s="163" customFormat="1" ht="12" hidden="1" customHeight="1" outlineLevel="2">
      <c r="A424" s="222" t="s">
        <v>1106</v>
      </c>
      <c r="B424" s="222" t="s">
        <v>1530</v>
      </c>
      <c r="C424" s="45"/>
      <c r="D424" s="45"/>
      <c r="E424" s="78"/>
      <c r="N424" s="98"/>
    </row>
    <row r="425" spans="1:14" s="163" customFormat="1" ht="12" hidden="1" customHeight="1" outlineLevel="2">
      <c r="A425" s="222" t="s">
        <v>179</v>
      </c>
      <c r="B425" s="222">
        <v>1</v>
      </c>
      <c r="C425" s="45"/>
      <c r="D425" s="45"/>
      <c r="E425" s="78"/>
      <c r="N425" s="98"/>
    </row>
    <row r="426" spans="1:14" s="163" customFormat="1" ht="12" hidden="1" customHeight="1" outlineLevel="2">
      <c r="A426" s="222" t="s">
        <v>180</v>
      </c>
      <c r="B426" s="222" t="s">
        <v>181</v>
      </c>
      <c r="C426" s="45"/>
      <c r="D426" s="45"/>
      <c r="E426" s="78"/>
      <c r="N426" s="98"/>
    </row>
    <row r="427" spans="1:14" s="163" customFormat="1" ht="12" hidden="1" customHeight="1" outlineLevel="2">
      <c r="A427" s="222" t="s">
        <v>182</v>
      </c>
      <c r="B427" s="222" t="s">
        <v>378</v>
      </c>
      <c r="C427" s="45"/>
      <c r="D427" s="45"/>
      <c r="E427" s="78"/>
      <c r="N427" s="98"/>
    </row>
    <row r="428" spans="1:14" s="163" customFormat="1" ht="12" hidden="1" customHeight="1" outlineLevel="2">
      <c r="A428" s="222" t="s">
        <v>184</v>
      </c>
      <c r="B428" s="222">
        <v>67</v>
      </c>
      <c r="C428" s="45"/>
      <c r="D428" s="45"/>
      <c r="E428" s="78"/>
      <c r="N428" s="98"/>
    </row>
    <row r="429" spans="1:14" s="163" customFormat="1" ht="12" hidden="1" customHeight="1" outlineLevel="2">
      <c r="A429" s="222" t="s">
        <v>379</v>
      </c>
      <c r="B429" s="222" t="s">
        <v>380</v>
      </c>
      <c r="C429" s="45"/>
      <c r="D429" s="45"/>
      <c r="E429" s="78"/>
      <c r="N429" s="98"/>
    </row>
    <row r="430" spans="1:14" s="163" customFormat="1" ht="12" hidden="1" customHeight="1" outlineLevel="2">
      <c r="A430" s="222" t="s">
        <v>185</v>
      </c>
      <c r="B430" s="222" t="s">
        <v>381</v>
      </c>
      <c r="C430" s="45"/>
      <c r="D430" s="45"/>
      <c r="E430" s="78"/>
      <c r="N430" s="98"/>
    </row>
    <row r="431" spans="1:14" s="163" customFormat="1" ht="12" hidden="1" customHeight="1" outlineLevel="2">
      <c r="A431" s="222" t="s">
        <v>186</v>
      </c>
      <c r="B431" s="222" t="s">
        <v>625</v>
      </c>
      <c r="C431" s="45"/>
      <c r="D431" s="45"/>
      <c r="E431" s="78"/>
      <c r="N431" s="98"/>
    </row>
    <row r="432" spans="1:14" s="163" customFormat="1" ht="12" hidden="1" customHeight="1" outlineLevel="2">
      <c r="A432" s="222" t="s">
        <v>626</v>
      </c>
      <c r="B432" s="222">
        <v>52</v>
      </c>
      <c r="C432" s="45"/>
      <c r="D432" s="45"/>
      <c r="E432" s="78"/>
      <c r="N432" s="98"/>
    </row>
    <row r="433" spans="1:14" s="163" customFormat="1" ht="12" hidden="1" customHeight="1" outlineLevel="2">
      <c r="A433" s="222" t="s">
        <v>188</v>
      </c>
      <c r="B433" s="222">
        <v>1</v>
      </c>
      <c r="C433" s="45"/>
      <c r="D433" s="45"/>
      <c r="E433" s="78"/>
      <c r="N433" s="98"/>
    </row>
    <row r="434" spans="1:14" s="163" customFormat="1" ht="12" hidden="1" customHeight="1" outlineLevel="2">
      <c r="A434" s="222" t="s">
        <v>189</v>
      </c>
      <c r="B434" s="222" t="s">
        <v>631</v>
      </c>
      <c r="C434" s="45"/>
      <c r="D434" s="45"/>
      <c r="E434" s="78"/>
      <c r="N434" s="98"/>
    </row>
    <row r="435" spans="1:14" ht="12" hidden="1" customHeight="1" outlineLevel="2">
      <c r="A435" s="222" t="s">
        <v>191</v>
      </c>
      <c r="B435" s="222">
        <v>48</v>
      </c>
      <c r="C435" s="45"/>
      <c r="D435" s="45"/>
      <c r="E435" s="78"/>
      <c r="N435" s="98"/>
    </row>
    <row r="436" spans="1:14" ht="12" hidden="1" customHeight="1" outlineLevel="2">
      <c r="A436" s="222" t="s">
        <v>634</v>
      </c>
      <c r="B436" s="222" t="s">
        <v>1546</v>
      </c>
      <c r="C436" s="45"/>
      <c r="D436" s="45"/>
      <c r="E436" s="78"/>
      <c r="N436" s="98"/>
    </row>
    <row r="437" spans="1:14" ht="12" hidden="1" customHeight="1" outlineLevel="2">
      <c r="A437" s="222" t="s">
        <v>375</v>
      </c>
      <c r="B437" s="222" t="s">
        <v>1537</v>
      </c>
      <c r="C437" s="45"/>
      <c r="D437" s="45"/>
      <c r="E437" s="78"/>
      <c r="N437" s="98"/>
    </row>
    <row r="438" spans="1:14" ht="12" hidden="1" customHeight="1" outlineLevel="2">
      <c r="A438" s="222" t="s">
        <v>635</v>
      </c>
      <c r="B438" s="222">
        <v>618628</v>
      </c>
      <c r="C438" s="45"/>
      <c r="D438" s="45"/>
      <c r="E438" s="78"/>
      <c r="N438" s="98"/>
    </row>
    <row r="439" spans="1:14" ht="12" hidden="1" customHeight="1" outlineLevel="2">
      <c r="A439" s="222" t="s">
        <v>192</v>
      </c>
      <c r="B439" s="222">
        <v>4</v>
      </c>
      <c r="C439" s="45"/>
      <c r="D439" s="45"/>
      <c r="E439" s="78"/>
      <c r="N439" s="98"/>
    </row>
    <row r="440" spans="1:14" ht="12" hidden="1" customHeight="1" outlineLevel="2">
      <c r="A440" s="222" t="s">
        <v>197</v>
      </c>
      <c r="B440" s="222" t="s">
        <v>198</v>
      </c>
      <c r="C440" s="45"/>
      <c r="D440" s="45"/>
      <c r="E440" s="78"/>
      <c r="N440" s="98"/>
    </row>
    <row r="441" spans="1:14" ht="12" hidden="1" customHeight="1" outlineLevel="2">
      <c r="A441" s="222" t="s">
        <v>199</v>
      </c>
      <c r="B441" s="222" t="s">
        <v>1542</v>
      </c>
      <c r="C441" s="45"/>
      <c r="D441" s="45"/>
      <c r="E441" s="78"/>
      <c r="N441" s="98"/>
    </row>
    <row r="442" spans="1:14" ht="12" hidden="1" customHeight="1" outlineLevel="2">
      <c r="A442" s="222" t="s">
        <v>399</v>
      </c>
      <c r="B442" s="222" t="s">
        <v>196</v>
      </c>
      <c r="C442" s="45"/>
      <c r="D442" s="45"/>
      <c r="E442" s="78"/>
      <c r="N442" s="98"/>
    </row>
    <row r="443" spans="1:14" ht="45" hidden="1" outlineLevel="2">
      <c r="A443" s="222" t="s">
        <v>387</v>
      </c>
      <c r="B443" s="222" t="s">
        <v>1531</v>
      </c>
      <c r="C443" s="45"/>
      <c r="D443" s="45"/>
      <c r="E443" s="78"/>
      <c r="N443" s="98"/>
    </row>
    <row r="444" spans="1:14" ht="12" hidden="1" customHeight="1" outlineLevel="2">
      <c r="A444" s="222" t="s">
        <v>400</v>
      </c>
      <c r="B444" s="222" t="s">
        <v>196</v>
      </c>
      <c r="C444" s="45"/>
      <c r="D444" s="45"/>
      <c r="E444" s="78"/>
      <c r="N444" s="98"/>
    </row>
    <row r="445" spans="1:14" ht="12" hidden="1" customHeight="1" outlineLevel="2">
      <c r="A445" s="222" t="s">
        <v>201</v>
      </c>
      <c r="B445" s="222" t="s">
        <v>202</v>
      </c>
      <c r="C445" s="45"/>
      <c r="D445" s="45"/>
      <c r="E445" s="78"/>
      <c r="N445" s="98"/>
    </row>
    <row r="446" spans="1:14" ht="12" hidden="1" customHeight="1" outlineLevel="2">
      <c r="A446" s="222" t="s">
        <v>203</v>
      </c>
      <c r="B446" s="222" t="s">
        <v>202</v>
      </c>
      <c r="C446" s="45"/>
      <c r="D446" s="45"/>
      <c r="E446" s="78"/>
      <c r="N446" s="98"/>
    </row>
    <row r="447" spans="1:14" ht="12" hidden="1" customHeight="1" outlineLevel="2">
      <c r="A447" s="222" t="s">
        <v>638</v>
      </c>
      <c r="B447" s="222" t="s">
        <v>1532</v>
      </c>
      <c r="C447" s="45"/>
      <c r="D447" s="45"/>
      <c r="E447" s="78"/>
      <c r="N447" s="98"/>
    </row>
    <row r="448" spans="1:14" ht="12" hidden="1" customHeight="1" outlineLevel="2">
      <c r="A448" s="222" t="s">
        <v>640</v>
      </c>
      <c r="B448" s="222" t="s">
        <v>1543</v>
      </c>
      <c r="C448" s="45"/>
      <c r="D448" s="45"/>
      <c r="E448" s="78"/>
      <c r="N448" s="98"/>
    </row>
    <row r="449" spans="1:14" ht="12" hidden="1" customHeight="1" outlineLevel="2">
      <c r="A449" s="222" t="s">
        <v>206</v>
      </c>
      <c r="B449" s="222" t="s">
        <v>390</v>
      </c>
      <c r="C449" s="45"/>
      <c r="D449" s="45"/>
      <c r="E449" s="78"/>
      <c r="N449" s="98"/>
    </row>
    <row r="450" spans="1:14" ht="12" hidden="1" customHeight="1" outlineLevel="2">
      <c r="A450" s="222" t="s">
        <v>208</v>
      </c>
      <c r="B450" s="222" t="s">
        <v>391</v>
      </c>
      <c r="C450" s="45"/>
      <c r="D450" s="45"/>
      <c r="E450" s="78"/>
      <c r="N450" s="98"/>
    </row>
    <row r="451" spans="1:14" ht="12" hidden="1" customHeight="1" outlineLevel="2">
      <c r="A451" s="222" t="s">
        <v>210</v>
      </c>
      <c r="B451" s="222" t="s">
        <v>388</v>
      </c>
      <c r="C451" s="45"/>
      <c r="D451" s="45"/>
      <c r="E451" s="78"/>
      <c r="N451" s="98"/>
    </row>
    <row r="452" spans="1:14" ht="12" hidden="1" customHeight="1" outlineLevel="2">
      <c r="A452" s="222" t="s">
        <v>212</v>
      </c>
      <c r="B452" s="222">
        <v>67</v>
      </c>
      <c r="C452" s="45"/>
      <c r="D452" s="45"/>
      <c r="E452" s="78"/>
      <c r="N452" s="98"/>
    </row>
    <row r="453" spans="1:14" ht="12" hidden="1" customHeight="1" outlineLevel="2">
      <c r="A453" s="222" t="s">
        <v>213</v>
      </c>
      <c r="B453" s="222" t="s">
        <v>392</v>
      </c>
      <c r="C453" s="45"/>
      <c r="D453" s="45"/>
      <c r="E453" s="78"/>
      <c r="N453" s="98"/>
    </row>
    <row r="454" spans="1:14" ht="12" hidden="1" customHeight="1" outlineLevel="2">
      <c r="A454" s="222" t="s">
        <v>215</v>
      </c>
      <c r="B454" s="222" t="s">
        <v>196</v>
      </c>
      <c r="C454" s="45"/>
      <c r="D454" s="45"/>
      <c r="E454" s="78"/>
      <c r="N454" s="98"/>
    </row>
    <row r="455" spans="1:14" ht="12" hidden="1" customHeight="1" outlineLevel="2">
      <c r="A455" s="222" t="s">
        <v>216</v>
      </c>
      <c r="B455" s="222" t="s">
        <v>393</v>
      </c>
      <c r="C455" s="45"/>
      <c r="D455" s="45"/>
      <c r="E455" s="78"/>
      <c r="N455" s="98"/>
    </row>
    <row r="456" spans="1:14" ht="12" hidden="1" customHeight="1" outlineLevel="2">
      <c r="A456" s="222" t="s">
        <v>218</v>
      </c>
      <c r="B456" s="222">
        <v>200</v>
      </c>
      <c r="C456" s="45"/>
      <c r="D456" s="45"/>
      <c r="E456" s="78"/>
      <c r="N456" s="98"/>
    </row>
    <row r="457" spans="1:14" s="163" customFormat="1" ht="12" hidden="1" customHeight="1" outlineLevel="2">
      <c r="A457" s="222" t="s">
        <v>1110</v>
      </c>
      <c r="B457" s="222" t="s">
        <v>642</v>
      </c>
      <c r="C457" s="45"/>
      <c r="D457" s="45"/>
      <c r="E457" s="78"/>
      <c r="N457" s="98"/>
    </row>
    <row r="458" spans="1:14" s="163" customFormat="1" ht="12" hidden="1" customHeight="1" outlineLevel="2">
      <c r="A458" s="222" t="s">
        <v>222</v>
      </c>
      <c r="B458" s="222">
        <v>3.5</v>
      </c>
      <c r="C458" s="45"/>
      <c r="D458" s="45"/>
      <c r="E458" s="78"/>
      <c r="N458" s="98"/>
    </row>
    <row r="459" spans="1:14" s="163" customFormat="1" ht="12" hidden="1" customHeight="1" outlineLevel="2">
      <c r="A459" s="222" t="s">
        <v>1538</v>
      </c>
      <c r="B459" s="222">
        <v>1</v>
      </c>
      <c r="C459" s="45"/>
      <c r="D459" s="45"/>
      <c r="E459" s="78"/>
      <c r="N459" s="98"/>
    </row>
    <row r="460" spans="1:14" s="163" customFormat="1" ht="12" hidden="1" customHeight="1" outlineLevel="2">
      <c r="A460" s="222" t="s">
        <v>1539</v>
      </c>
      <c r="B460" s="222" t="s">
        <v>643</v>
      </c>
      <c r="C460" s="45"/>
      <c r="D460" s="45"/>
      <c r="E460" s="78"/>
      <c r="N460" s="98"/>
    </row>
    <row r="461" spans="1:14" s="163" customFormat="1" ht="12" hidden="1" customHeight="1" outlineLevel="2">
      <c r="A461" s="222" t="s">
        <v>1540</v>
      </c>
      <c r="B461" s="222">
        <v>0.01</v>
      </c>
      <c r="C461" s="45"/>
      <c r="D461" s="45"/>
      <c r="E461" s="78"/>
      <c r="N461" s="98"/>
    </row>
    <row r="462" spans="1:14" s="163" customFormat="1" ht="12" hidden="1" customHeight="1" outlineLevel="2">
      <c r="A462" s="222" t="s">
        <v>227</v>
      </c>
      <c r="B462" s="222">
        <v>3.72</v>
      </c>
      <c r="C462" s="45"/>
      <c r="D462" s="45"/>
      <c r="E462" s="78"/>
      <c r="N462" s="98"/>
    </row>
    <row r="463" spans="1:14" ht="22.5" customHeight="1">
      <c r="A463" s="306" t="s">
        <v>464</v>
      </c>
      <c r="B463" s="307"/>
      <c r="C463" s="114"/>
      <c r="D463" s="114"/>
      <c r="E463" s="115"/>
      <c r="N463" s="98"/>
    </row>
    <row r="464" spans="1:14" ht="21.75" customHeight="1" outlineLevel="1" collapsed="1">
      <c r="A464" s="116" t="s">
        <v>1552</v>
      </c>
      <c r="B464" s="116" t="s">
        <v>1560</v>
      </c>
      <c r="C464" s="118">
        <v>3375</v>
      </c>
      <c r="D464" s="118">
        <v>3188</v>
      </c>
      <c r="E464" s="118">
        <v>3000</v>
      </c>
      <c r="N464" s="98"/>
    </row>
    <row r="465" spans="1:14" ht="12" hidden="1" customHeight="1" outlineLevel="2">
      <c r="A465" s="222" t="s">
        <v>512</v>
      </c>
      <c r="B465" s="222">
        <v>54</v>
      </c>
      <c r="C465" s="45"/>
      <c r="D465" s="45"/>
      <c r="E465" s="78"/>
      <c r="N465" s="98"/>
    </row>
    <row r="466" spans="1:14" ht="12" hidden="1" customHeight="1" outlineLevel="2">
      <c r="A466" s="222" t="s">
        <v>896</v>
      </c>
      <c r="B466" s="222" t="s">
        <v>39</v>
      </c>
      <c r="C466" s="45"/>
      <c r="D466" s="45"/>
      <c r="E466" s="78"/>
      <c r="N466" s="98"/>
    </row>
    <row r="467" spans="1:14" s="163" customFormat="1" ht="12" hidden="1" customHeight="1" outlineLevel="2">
      <c r="A467" s="222" t="s">
        <v>40</v>
      </c>
      <c r="B467" s="222" t="s">
        <v>381</v>
      </c>
      <c r="C467" s="45"/>
      <c r="D467" s="45"/>
      <c r="E467" s="78"/>
      <c r="N467" s="98"/>
    </row>
    <row r="468" spans="1:14" s="163" customFormat="1" ht="12" hidden="1" customHeight="1" outlineLevel="2">
      <c r="A468" s="222" t="s">
        <v>897</v>
      </c>
      <c r="B468" s="222" t="s">
        <v>1553</v>
      </c>
      <c r="C468" s="45"/>
      <c r="D468" s="45"/>
      <c r="E468" s="78"/>
      <c r="N468" s="98"/>
    </row>
    <row r="469" spans="1:14" s="163" customFormat="1" ht="12" hidden="1" customHeight="1" outlineLevel="2">
      <c r="A469" s="222" t="s">
        <v>118</v>
      </c>
      <c r="B469" s="222">
        <v>1.05</v>
      </c>
      <c r="C469" s="45"/>
      <c r="D469" s="45"/>
      <c r="E469" s="78"/>
      <c r="N469" s="98"/>
    </row>
    <row r="470" spans="1:14" s="163" customFormat="1" ht="12" hidden="1" customHeight="1" outlineLevel="2">
      <c r="A470" s="222" t="s">
        <v>899</v>
      </c>
      <c r="B470" s="222">
        <v>1</v>
      </c>
      <c r="C470" s="45"/>
      <c r="D470" s="45"/>
      <c r="E470" s="78"/>
      <c r="N470" s="98"/>
    </row>
    <row r="471" spans="1:14" s="163" customFormat="1" ht="12" hidden="1" customHeight="1" outlineLevel="2">
      <c r="A471" s="222" t="s">
        <v>120</v>
      </c>
      <c r="B471" s="222" t="s">
        <v>1554</v>
      </c>
      <c r="C471" s="45"/>
      <c r="D471" s="45"/>
      <c r="E471" s="78"/>
      <c r="N471" s="98"/>
    </row>
    <row r="472" spans="1:14" s="163" customFormat="1" ht="12" hidden="1" customHeight="1" outlineLevel="2">
      <c r="A472" s="222" t="s">
        <v>536</v>
      </c>
      <c r="B472" s="222">
        <v>1.3</v>
      </c>
      <c r="C472" s="45"/>
      <c r="D472" s="45"/>
      <c r="E472" s="78"/>
      <c r="N472" s="98"/>
    </row>
    <row r="473" spans="1:14" s="163" customFormat="1" ht="12" hidden="1" customHeight="1" outlineLevel="2">
      <c r="A473" s="222" t="s">
        <v>123</v>
      </c>
      <c r="B473" s="222" t="s">
        <v>1558</v>
      </c>
      <c r="C473" s="45"/>
      <c r="D473" s="45"/>
      <c r="E473" s="78"/>
      <c r="N473" s="98"/>
    </row>
    <row r="474" spans="1:14" s="163" customFormat="1" ht="12" hidden="1" customHeight="1" outlineLevel="2">
      <c r="A474" s="222" t="s">
        <v>177</v>
      </c>
      <c r="B474" s="222" t="s">
        <v>1024</v>
      </c>
      <c r="C474" s="45"/>
      <c r="D474" s="45"/>
      <c r="E474" s="78"/>
      <c r="N474" s="98"/>
    </row>
    <row r="475" spans="1:14" s="163" customFormat="1" ht="12" hidden="1" customHeight="1" outlineLevel="2">
      <c r="A475" s="222" t="s">
        <v>126</v>
      </c>
      <c r="B475" s="222" t="s">
        <v>540</v>
      </c>
      <c r="C475" s="45"/>
      <c r="D475" s="45"/>
      <c r="E475" s="78"/>
      <c r="N475" s="98"/>
    </row>
    <row r="476" spans="1:14" ht="12" hidden="1" customHeight="1" outlineLevel="2">
      <c r="A476" s="222" t="s">
        <v>206</v>
      </c>
      <c r="B476" s="222" t="s">
        <v>128</v>
      </c>
      <c r="C476" s="45"/>
      <c r="D476" s="45"/>
      <c r="E476" s="78"/>
      <c r="N476" s="98"/>
    </row>
    <row r="477" spans="1:14" ht="12" hidden="1" customHeight="1" outlineLevel="2">
      <c r="A477" s="222" t="s">
        <v>129</v>
      </c>
      <c r="B477" s="222" t="s">
        <v>902</v>
      </c>
      <c r="C477" s="45"/>
      <c r="D477" s="45"/>
      <c r="E477" s="78"/>
      <c r="F477"/>
      <c r="N477" s="98"/>
    </row>
    <row r="478" spans="1:14" ht="12" hidden="1" customHeight="1" outlineLevel="2">
      <c r="A478" s="222" t="s">
        <v>542</v>
      </c>
      <c r="B478" s="222">
        <v>32</v>
      </c>
      <c r="C478" s="45"/>
      <c r="D478" s="45"/>
      <c r="E478" s="78"/>
      <c r="N478" s="98"/>
    </row>
    <row r="479" spans="1:14" ht="12" hidden="1" customHeight="1" outlineLevel="2">
      <c r="A479" s="222" t="s">
        <v>543</v>
      </c>
      <c r="B479" s="222" t="s">
        <v>1525</v>
      </c>
      <c r="C479" s="45"/>
      <c r="D479" s="45"/>
      <c r="E479" s="78"/>
      <c r="N479" s="98"/>
    </row>
    <row r="480" spans="1:14" ht="12" hidden="1" customHeight="1" outlineLevel="2">
      <c r="A480" s="222" t="s">
        <v>1555</v>
      </c>
      <c r="B480" s="222" t="s">
        <v>1551</v>
      </c>
      <c r="C480" s="45"/>
      <c r="D480" s="45"/>
      <c r="E480" s="78"/>
      <c r="N480" s="98"/>
    </row>
    <row r="481" spans="1:14" ht="12" hidden="1" customHeight="1" outlineLevel="2">
      <c r="A481" s="222" t="s">
        <v>904</v>
      </c>
      <c r="B481" s="222" t="s">
        <v>1556</v>
      </c>
      <c r="C481" s="45"/>
      <c r="D481" s="45"/>
      <c r="E481" s="78"/>
      <c r="N481" s="98"/>
    </row>
    <row r="482" spans="1:14" s="163" customFormat="1" ht="12" hidden="1" customHeight="1" outlineLevel="2">
      <c r="A482" s="222" t="s">
        <v>138</v>
      </c>
      <c r="B482" s="222" t="s">
        <v>1559</v>
      </c>
      <c r="C482" s="45"/>
      <c r="D482" s="45"/>
      <c r="E482" s="78"/>
      <c r="N482" s="98"/>
    </row>
    <row r="483" spans="1:14" ht="12" hidden="1" customHeight="1" outlineLevel="2">
      <c r="A483" s="222" t="s">
        <v>25</v>
      </c>
      <c r="B483" s="222">
        <v>4000</v>
      </c>
      <c r="C483" s="45"/>
      <c r="D483" s="45"/>
      <c r="E483" s="78"/>
      <c r="N483" s="98"/>
    </row>
    <row r="484" spans="1:14" ht="12" hidden="1" customHeight="1" outlineLevel="2">
      <c r="A484" s="222" t="s">
        <v>140</v>
      </c>
      <c r="B484" s="222" t="s">
        <v>929</v>
      </c>
      <c r="C484" s="45"/>
      <c r="D484" s="45"/>
      <c r="E484" s="78"/>
      <c r="N484" s="98"/>
    </row>
    <row r="485" spans="1:14" ht="12" hidden="1" customHeight="1" outlineLevel="2">
      <c r="A485" s="222" t="s">
        <v>32</v>
      </c>
      <c r="B485" s="222" t="s">
        <v>1557</v>
      </c>
      <c r="C485" s="45"/>
      <c r="D485" s="45"/>
      <c r="E485" s="78"/>
      <c r="N485" s="98"/>
    </row>
    <row r="486" spans="1:14" ht="12" hidden="1" customHeight="1" outlineLevel="2">
      <c r="A486" s="222" t="s">
        <v>908</v>
      </c>
      <c r="B486" s="222">
        <v>100000</v>
      </c>
      <c r="C486" s="45"/>
      <c r="D486" s="45"/>
      <c r="E486" s="78"/>
      <c r="N486" s="98"/>
    </row>
    <row r="487" spans="1:14" ht="22.5" customHeight="1" outlineLevel="1" collapsed="1">
      <c r="A487" s="37" t="s">
        <v>1565</v>
      </c>
      <c r="B487" s="37" t="s">
        <v>1566</v>
      </c>
      <c r="C487" s="43">
        <v>9100</v>
      </c>
      <c r="D487" s="43">
        <v>8500</v>
      </c>
      <c r="E487" s="43">
        <v>7900</v>
      </c>
      <c r="N487" s="98"/>
    </row>
    <row r="488" spans="1:14" ht="12" hidden="1" customHeight="1" outlineLevel="2">
      <c r="A488" s="222" t="s">
        <v>496</v>
      </c>
      <c r="B488" s="222">
        <v>40</v>
      </c>
      <c r="C488" s="45"/>
      <c r="D488" s="45"/>
      <c r="E488" s="78"/>
      <c r="N488" s="98"/>
    </row>
    <row r="489" spans="1:14" ht="12" hidden="1" customHeight="1" outlineLevel="2">
      <c r="A489" s="222" t="s">
        <v>561</v>
      </c>
      <c r="B489" s="222" t="s">
        <v>1170</v>
      </c>
      <c r="C489" s="45"/>
      <c r="D489" s="45"/>
      <c r="E489" s="78"/>
      <c r="N489" s="98"/>
    </row>
    <row r="490" spans="1:14" ht="12" hidden="1" customHeight="1" outlineLevel="2">
      <c r="A490" s="222" t="s">
        <v>498</v>
      </c>
      <c r="B490" s="222" t="s">
        <v>563</v>
      </c>
      <c r="C490" s="45"/>
      <c r="D490" s="45"/>
      <c r="E490" s="78"/>
      <c r="N490" s="98"/>
    </row>
    <row r="491" spans="1:14" ht="12" hidden="1" customHeight="1" outlineLevel="2">
      <c r="A491" s="222" t="s">
        <v>564</v>
      </c>
      <c r="B491" s="222">
        <v>0.96</v>
      </c>
      <c r="C491" s="45"/>
      <c r="D491" s="45"/>
      <c r="E491" s="78"/>
      <c r="N491" s="98"/>
    </row>
    <row r="492" spans="1:14" ht="12" hidden="1" customHeight="1" outlineLevel="2">
      <c r="A492" s="222" t="s">
        <v>565</v>
      </c>
      <c r="B492" s="222">
        <v>0.17</v>
      </c>
      <c r="C492" s="45"/>
      <c r="D492" s="45"/>
      <c r="E492" s="78"/>
      <c r="N492" s="98"/>
    </row>
    <row r="493" spans="1:14" ht="12" hidden="1" customHeight="1" outlineLevel="2">
      <c r="A493" s="222" t="s">
        <v>258</v>
      </c>
      <c r="B493" s="222">
        <v>0.11700000000000001</v>
      </c>
      <c r="C493" s="45"/>
      <c r="D493" s="45"/>
      <c r="E493" s="78"/>
      <c r="N493" s="98"/>
    </row>
    <row r="494" spans="1:14" ht="12" hidden="1" customHeight="1" outlineLevel="2">
      <c r="A494" s="222" t="s">
        <v>566</v>
      </c>
      <c r="B494" s="222" t="s">
        <v>39</v>
      </c>
      <c r="C494" s="45"/>
      <c r="D494" s="45"/>
      <c r="E494" s="78"/>
      <c r="N494" s="98"/>
    </row>
    <row r="495" spans="1:14" ht="12" hidden="1" customHeight="1" outlineLevel="2">
      <c r="A495" s="222" t="s">
        <v>494</v>
      </c>
      <c r="B495" s="222" t="s">
        <v>522</v>
      </c>
      <c r="C495" s="45"/>
      <c r="D495" s="45"/>
      <c r="E495" s="78"/>
      <c r="N495" s="98"/>
    </row>
    <row r="496" spans="1:14" ht="12" hidden="1" customHeight="1" outlineLevel="2">
      <c r="A496" s="222" t="s">
        <v>67</v>
      </c>
      <c r="B496" s="222">
        <v>54</v>
      </c>
      <c r="C496" s="45"/>
      <c r="D496" s="45"/>
      <c r="E496" s="78"/>
      <c r="N496" s="98"/>
    </row>
    <row r="497" spans="1:14" ht="12" hidden="1" customHeight="1" outlineLevel="2">
      <c r="A497" s="222" t="s">
        <v>568</v>
      </c>
      <c r="B497" s="222">
        <v>5670</v>
      </c>
      <c r="C497" s="45"/>
      <c r="D497" s="45"/>
      <c r="E497" s="78"/>
      <c r="N497" s="98"/>
    </row>
    <row r="498" spans="1:14" ht="12" hidden="1" customHeight="1" outlineLevel="2">
      <c r="A498" s="222" t="s">
        <v>569</v>
      </c>
      <c r="B498" s="222">
        <v>3932</v>
      </c>
      <c r="C498" s="45"/>
      <c r="D498" s="45"/>
      <c r="E498" s="78"/>
      <c r="N498" s="98"/>
    </row>
    <row r="499" spans="1:14" ht="12" hidden="1" customHeight="1" outlineLevel="2">
      <c r="A499" s="222" t="s">
        <v>25</v>
      </c>
      <c r="B499" s="222" t="s">
        <v>1162</v>
      </c>
      <c r="C499" s="45"/>
      <c r="D499" s="45"/>
      <c r="E499" s="78"/>
      <c r="N499" s="98"/>
    </row>
    <row r="500" spans="1:14" ht="12" hidden="1" customHeight="1" outlineLevel="2">
      <c r="A500" s="222" t="s">
        <v>571</v>
      </c>
      <c r="B500" s="222" t="s">
        <v>1163</v>
      </c>
      <c r="C500" s="45"/>
      <c r="D500" s="45"/>
      <c r="E500" s="78"/>
      <c r="N500" s="98"/>
    </row>
    <row r="501" spans="1:14" ht="12" hidden="1" customHeight="1" outlineLevel="2">
      <c r="A501" s="222" t="s">
        <v>573</v>
      </c>
      <c r="B501" s="223">
        <v>0.01</v>
      </c>
      <c r="C501" s="45"/>
      <c r="D501" s="45"/>
      <c r="E501" s="78"/>
      <c r="N501" s="98"/>
    </row>
    <row r="502" spans="1:14" ht="12" hidden="1" customHeight="1" outlineLevel="2">
      <c r="A502" s="222" t="s">
        <v>489</v>
      </c>
      <c r="B502" s="222" t="s">
        <v>1561</v>
      </c>
      <c r="C502" s="45"/>
      <c r="D502" s="45"/>
      <c r="E502" s="78"/>
      <c r="N502" s="98"/>
    </row>
    <row r="503" spans="1:14" ht="12" hidden="1" customHeight="1" outlineLevel="2">
      <c r="A503" s="222" t="s">
        <v>134</v>
      </c>
      <c r="B503" s="222" t="s">
        <v>575</v>
      </c>
      <c r="C503" s="45"/>
      <c r="D503" s="45"/>
      <c r="E503" s="78"/>
      <c r="N503" s="98"/>
    </row>
    <row r="504" spans="1:14" ht="12" hidden="1" customHeight="1" outlineLevel="2">
      <c r="A504" s="222" t="s">
        <v>185</v>
      </c>
      <c r="B504" s="222" t="s">
        <v>576</v>
      </c>
      <c r="C504" s="45"/>
      <c r="D504" s="45"/>
      <c r="E504" s="78"/>
      <c r="N504" s="98"/>
    </row>
    <row r="505" spans="1:14" ht="12" hidden="1" customHeight="1" outlineLevel="2">
      <c r="A505" s="222" t="s">
        <v>577</v>
      </c>
      <c r="B505" s="222" t="s">
        <v>578</v>
      </c>
      <c r="C505" s="45"/>
      <c r="D505" s="45"/>
      <c r="E505" s="78"/>
      <c r="N505" s="98"/>
    </row>
    <row r="506" spans="1:14" ht="12" hidden="1" customHeight="1" outlineLevel="2">
      <c r="A506" s="222" t="s">
        <v>579</v>
      </c>
      <c r="B506" s="222" t="s">
        <v>514</v>
      </c>
      <c r="C506" s="45"/>
      <c r="D506" s="45"/>
      <c r="E506" s="78"/>
      <c r="N506" s="98"/>
    </row>
    <row r="507" spans="1:14" ht="12" hidden="1" customHeight="1" outlineLevel="2">
      <c r="A507" s="222" t="s">
        <v>177</v>
      </c>
      <c r="B507" s="222" t="s">
        <v>1562</v>
      </c>
      <c r="C507" s="45"/>
      <c r="D507" s="45"/>
      <c r="E507" s="78"/>
      <c r="N507" s="98"/>
    </row>
    <row r="508" spans="1:14" ht="12" hidden="1" customHeight="1" outlineLevel="2">
      <c r="A508" s="222" t="s">
        <v>582</v>
      </c>
      <c r="B508" s="222" t="s">
        <v>1563</v>
      </c>
      <c r="C508" s="45"/>
      <c r="D508" s="45"/>
      <c r="E508" s="78"/>
      <c r="N508" s="98"/>
    </row>
    <row r="509" spans="1:14" ht="12" hidden="1" customHeight="1" outlineLevel="2">
      <c r="A509" s="222" t="s">
        <v>584</v>
      </c>
      <c r="B509" s="222" t="s">
        <v>1564</v>
      </c>
      <c r="C509" s="45"/>
      <c r="D509" s="45"/>
      <c r="E509" s="78"/>
      <c r="N509" s="98"/>
    </row>
    <row r="510" spans="1:14" ht="12" hidden="1" customHeight="1" outlineLevel="2">
      <c r="A510" s="222" t="s">
        <v>586</v>
      </c>
      <c r="B510" s="222">
        <v>3</v>
      </c>
      <c r="C510" s="45"/>
      <c r="D510" s="45"/>
      <c r="E510" s="78"/>
      <c r="N510" s="98"/>
    </row>
    <row r="511" spans="1:14" ht="12" hidden="1" customHeight="1" outlineLevel="2">
      <c r="A511" s="222" t="s">
        <v>587</v>
      </c>
      <c r="B511" s="224">
        <v>50000</v>
      </c>
      <c r="C511" s="45"/>
      <c r="D511" s="45"/>
      <c r="E511" s="78"/>
      <c r="N511" s="98"/>
    </row>
    <row r="512" spans="1:14" ht="12" hidden="1" customHeight="1" outlineLevel="2">
      <c r="A512" s="222" t="s">
        <v>588</v>
      </c>
      <c r="B512" s="222">
        <v>3</v>
      </c>
      <c r="C512" s="45"/>
      <c r="D512" s="45"/>
      <c r="E512" s="78"/>
      <c r="N512" s="98"/>
    </row>
    <row r="513" spans="1:14" ht="22.5" customHeight="1" outlineLevel="1" collapsed="1">
      <c r="A513" s="37" t="s">
        <v>1577</v>
      </c>
      <c r="B513" s="37" t="s">
        <v>1588</v>
      </c>
      <c r="C513" s="43">
        <v>14000</v>
      </c>
      <c r="D513" s="43">
        <v>13375</v>
      </c>
      <c r="E513" s="43">
        <v>12750</v>
      </c>
      <c r="N513" s="98"/>
    </row>
    <row r="514" spans="1:14" ht="12" hidden="1" customHeight="1" outlineLevel="2">
      <c r="A514" s="222" t="s">
        <v>66</v>
      </c>
      <c r="B514" s="222">
        <v>300</v>
      </c>
      <c r="C514" s="45"/>
      <c r="D514" s="45"/>
      <c r="E514" s="78"/>
      <c r="N514" s="98"/>
    </row>
    <row r="515" spans="1:14" ht="12" hidden="1" customHeight="1" outlineLevel="2">
      <c r="A515" s="222" t="s">
        <v>489</v>
      </c>
      <c r="B515" s="222" t="s">
        <v>1578</v>
      </c>
      <c r="C515" s="45"/>
      <c r="D515" s="45"/>
      <c r="E515" s="78"/>
      <c r="N515" s="98"/>
    </row>
    <row r="516" spans="1:14" s="163" customFormat="1" ht="12" hidden="1" customHeight="1" outlineLevel="2">
      <c r="A516" s="222" t="s">
        <v>490</v>
      </c>
      <c r="B516" s="222">
        <v>11</v>
      </c>
      <c r="C516" s="45"/>
      <c r="D516" s="45"/>
      <c r="E516" s="78"/>
      <c r="N516" s="98"/>
    </row>
    <row r="517" spans="1:14" s="163" customFormat="1" ht="12" hidden="1" customHeight="1" outlineLevel="2">
      <c r="A517" s="222" t="s">
        <v>492</v>
      </c>
      <c r="B517" s="222">
        <v>120</v>
      </c>
      <c r="C517" s="45"/>
      <c r="D517" s="45"/>
      <c r="E517" s="78"/>
      <c r="N517" s="98"/>
    </row>
    <row r="518" spans="1:14" s="163" customFormat="1" ht="12" hidden="1" customHeight="1" outlineLevel="2">
      <c r="A518" s="222" t="s">
        <v>493</v>
      </c>
      <c r="B518" s="222" t="s">
        <v>1579</v>
      </c>
      <c r="C518" s="45"/>
      <c r="D518" s="45"/>
      <c r="E518" s="78"/>
      <c r="N518" s="98"/>
    </row>
    <row r="519" spans="1:14" s="163" customFormat="1" ht="12" hidden="1" customHeight="1" outlineLevel="2">
      <c r="A519" s="222" t="s">
        <v>494</v>
      </c>
      <c r="B519" s="222" t="s">
        <v>522</v>
      </c>
      <c r="C519" s="45"/>
      <c r="D519" s="45"/>
      <c r="E519" s="78"/>
      <c r="N519" s="98"/>
    </row>
    <row r="520" spans="1:14" s="163" customFormat="1" ht="12" hidden="1" customHeight="1" outlineLevel="2">
      <c r="A520" s="222" t="s">
        <v>496</v>
      </c>
      <c r="B520" s="222">
        <v>28</v>
      </c>
      <c r="C520" s="45"/>
      <c r="D520" s="45"/>
      <c r="E520" s="78"/>
      <c r="N520" s="98"/>
    </row>
    <row r="521" spans="1:14" s="163" customFormat="1" ht="12" hidden="1" customHeight="1" outlineLevel="2">
      <c r="A521" s="222" t="s">
        <v>43</v>
      </c>
      <c r="B521" s="222">
        <v>0.9</v>
      </c>
      <c r="C521" s="45"/>
      <c r="D521" s="45"/>
      <c r="E521" s="78"/>
      <c r="N521" s="98"/>
    </row>
    <row r="522" spans="1:14" s="163" customFormat="1" ht="12" hidden="1" customHeight="1" outlineLevel="2">
      <c r="A522" s="222" t="s">
        <v>7</v>
      </c>
      <c r="B522" s="222" t="s">
        <v>497</v>
      </c>
      <c r="C522" s="45"/>
      <c r="D522" s="45"/>
      <c r="E522" s="78"/>
      <c r="N522" s="98"/>
    </row>
    <row r="523" spans="1:14" s="163" customFormat="1" ht="12" hidden="1" customHeight="1" outlineLevel="2">
      <c r="A523" s="222" t="s">
        <v>498</v>
      </c>
      <c r="B523" s="222" t="s">
        <v>499</v>
      </c>
      <c r="C523" s="45"/>
      <c r="D523" s="45"/>
      <c r="E523" s="78"/>
      <c r="N523" s="98"/>
    </row>
    <row r="524" spans="1:14" s="163" customFormat="1" ht="12" hidden="1" customHeight="1" outlineLevel="2">
      <c r="A524" s="222" t="s">
        <v>500</v>
      </c>
      <c r="B524" s="222" t="s">
        <v>1393</v>
      </c>
      <c r="C524" s="45"/>
      <c r="D524" s="45"/>
      <c r="E524" s="78"/>
      <c r="N524" s="98"/>
    </row>
    <row r="525" spans="1:14" s="163" customFormat="1" ht="12" hidden="1" customHeight="1" outlineLevel="2">
      <c r="A525" s="222" t="s">
        <v>501</v>
      </c>
      <c r="B525" s="222" t="s">
        <v>502</v>
      </c>
      <c r="C525" s="45"/>
      <c r="D525" s="45"/>
      <c r="E525" s="78"/>
      <c r="N525" s="98"/>
    </row>
    <row r="526" spans="1:14" ht="12" hidden="1" customHeight="1" outlineLevel="2">
      <c r="A526" s="222" t="s">
        <v>503</v>
      </c>
      <c r="B526" s="222" t="s">
        <v>39</v>
      </c>
      <c r="C526" s="45"/>
      <c r="D526" s="45"/>
      <c r="E526" s="78"/>
      <c r="N526" s="98"/>
    </row>
    <row r="527" spans="1:14" ht="12" hidden="1" customHeight="1" outlineLevel="2">
      <c r="A527" s="222" t="s">
        <v>504</v>
      </c>
      <c r="B527" s="222" t="s">
        <v>505</v>
      </c>
      <c r="C527" s="45"/>
      <c r="D527" s="45"/>
      <c r="E527" s="78"/>
      <c r="N527" s="98"/>
    </row>
    <row r="528" spans="1:14" ht="12" hidden="1" customHeight="1" outlineLevel="2">
      <c r="A528" s="222" t="s">
        <v>506</v>
      </c>
      <c r="B528" s="222" t="s">
        <v>507</v>
      </c>
      <c r="C528" s="45"/>
      <c r="D528" s="45"/>
      <c r="E528" s="78"/>
      <c r="N528" s="98"/>
    </row>
    <row r="529" spans="1:14" ht="12" hidden="1" customHeight="1" outlineLevel="2">
      <c r="A529" s="222" t="s">
        <v>508</v>
      </c>
      <c r="B529" s="222" t="s">
        <v>509</v>
      </c>
      <c r="C529" s="45"/>
      <c r="D529" s="45"/>
      <c r="E529" s="78"/>
      <c r="N529" s="98"/>
    </row>
    <row r="530" spans="1:14" ht="12" hidden="1" customHeight="1" outlineLevel="2">
      <c r="A530" s="222" t="s">
        <v>510</v>
      </c>
      <c r="B530" s="222" t="s">
        <v>511</v>
      </c>
      <c r="C530" s="45"/>
      <c r="D530" s="45"/>
      <c r="E530" s="78"/>
      <c r="N530" s="98"/>
    </row>
    <row r="531" spans="1:14" ht="12" hidden="1" customHeight="1" outlineLevel="2">
      <c r="A531" s="222" t="s">
        <v>512</v>
      </c>
      <c r="B531" s="222">
        <v>65</v>
      </c>
      <c r="C531" s="45"/>
      <c r="D531" s="45"/>
      <c r="E531" s="78"/>
      <c r="N531" s="98"/>
    </row>
    <row r="532" spans="1:14" s="163" customFormat="1" ht="12" hidden="1" customHeight="1" outlineLevel="2">
      <c r="A532" s="222" t="s">
        <v>185</v>
      </c>
      <c r="B532" s="222" t="s">
        <v>381</v>
      </c>
      <c r="C532" s="45"/>
      <c r="D532" s="45"/>
      <c r="E532" s="78"/>
      <c r="N532" s="98"/>
    </row>
    <row r="533" spans="1:14" s="163" customFormat="1" ht="12" hidden="1" customHeight="1" outlineLevel="2">
      <c r="A533" s="222" t="s">
        <v>123</v>
      </c>
      <c r="B533" s="222" t="s">
        <v>181</v>
      </c>
      <c r="C533" s="45"/>
      <c r="D533" s="45"/>
      <c r="E533" s="78"/>
      <c r="N533" s="98"/>
    </row>
    <row r="534" spans="1:14" s="163" customFormat="1" ht="12" hidden="1" customHeight="1" outlineLevel="2">
      <c r="A534" s="222" t="s">
        <v>513</v>
      </c>
      <c r="B534" s="222" t="s">
        <v>514</v>
      </c>
      <c r="C534" s="45"/>
      <c r="D534" s="45"/>
      <c r="E534" s="78"/>
      <c r="N534" s="98"/>
    </row>
    <row r="535" spans="1:14" s="163" customFormat="1" ht="12" hidden="1" customHeight="1" outlineLevel="2">
      <c r="A535" s="222" t="s">
        <v>515</v>
      </c>
      <c r="B535" s="222">
        <v>3</v>
      </c>
      <c r="C535" s="45"/>
      <c r="D535" s="45"/>
      <c r="E535" s="78"/>
      <c r="N535" s="98"/>
    </row>
    <row r="536" spans="1:14" s="163" customFormat="1" ht="12" hidden="1" customHeight="1" outlineLevel="2">
      <c r="A536" s="222" t="s">
        <v>1580</v>
      </c>
      <c r="B536" s="186">
        <v>3.4</v>
      </c>
      <c r="C536" s="45"/>
      <c r="D536" s="45"/>
      <c r="E536" s="78"/>
      <c r="N536" s="98"/>
    </row>
    <row r="537" spans="1:14" s="163" customFormat="1" ht="12" hidden="1" customHeight="1" outlineLevel="2">
      <c r="A537" s="222" t="s">
        <v>1581</v>
      </c>
      <c r="B537" s="186">
        <v>2.8</v>
      </c>
      <c r="C537" s="45"/>
      <c r="D537" s="45"/>
      <c r="E537" s="78"/>
      <c r="N537" s="98"/>
    </row>
    <row r="538" spans="1:14" s="163" customFormat="1" ht="12" hidden="1" customHeight="1" outlineLevel="2">
      <c r="A538" s="222" t="s">
        <v>1582</v>
      </c>
      <c r="B538" s="222" t="s">
        <v>1583</v>
      </c>
      <c r="C538" s="45"/>
      <c r="D538" s="45"/>
      <c r="E538" s="78"/>
      <c r="N538" s="98"/>
    </row>
    <row r="539" spans="1:14" s="163" customFormat="1" ht="12" hidden="1" customHeight="1" outlineLevel="2">
      <c r="A539" s="222" t="s">
        <v>1584</v>
      </c>
      <c r="B539" s="222" t="s">
        <v>1585</v>
      </c>
      <c r="C539" s="45"/>
      <c r="D539" s="45"/>
      <c r="E539" s="78"/>
      <c r="N539" s="98"/>
    </row>
    <row r="540" spans="1:14" s="163" customFormat="1" ht="12" hidden="1" customHeight="1" outlineLevel="2">
      <c r="A540" s="222" t="s">
        <v>1586</v>
      </c>
      <c r="B540" s="222" t="s">
        <v>1587</v>
      </c>
      <c r="C540" s="45"/>
      <c r="D540" s="45"/>
      <c r="E540" s="78"/>
      <c r="N540" s="98"/>
    </row>
    <row r="541" spans="1:14" ht="22.5" customHeight="1" outlineLevel="1" collapsed="1">
      <c r="A541" s="37" t="s">
        <v>1567</v>
      </c>
      <c r="B541" s="37" t="s">
        <v>1576</v>
      </c>
      <c r="C541" s="43">
        <v>15000</v>
      </c>
      <c r="D541" s="43">
        <v>14000</v>
      </c>
      <c r="E541" s="43">
        <v>13000</v>
      </c>
      <c r="N541" s="98"/>
    </row>
    <row r="542" spans="1:14" ht="12" hidden="1" customHeight="1" outlineLevel="2">
      <c r="A542" s="222" t="s">
        <v>496</v>
      </c>
      <c r="B542" s="222">
        <v>15</v>
      </c>
      <c r="C542" s="45"/>
      <c r="D542" s="45"/>
      <c r="E542" s="78"/>
      <c r="N542" s="98"/>
    </row>
    <row r="543" spans="1:14" s="163" customFormat="1" ht="12" hidden="1" customHeight="1" outlineLevel="2">
      <c r="A543" s="222" t="s">
        <v>561</v>
      </c>
      <c r="B543" s="222" t="s">
        <v>1568</v>
      </c>
      <c r="C543" s="45"/>
      <c r="D543" s="45"/>
      <c r="E543" s="78"/>
      <c r="N543" s="98"/>
    </row>
    <row r="544" spans="1:14" s="163" customFormat="1" ht="12" hidden="1" customHeight="1" outlineLevel="2">
      <c r="A544" s="222" t="s">
        <v>498</v>
      </c>
      <c r="B544" s="222" t="s">
        <v>563</v>
      </c>
      <c r="C544" s="45"/>
      <c r="D544" s="45"/>
      <c r="E544" s="78"/>
      <c r="N544" s="98"/>
    </row>
    <row r="545" spans="1:14" s="163" customFormat="1" ht="12" hidden="1" customHeight="1" outlineLevel="2">
      <c r="A545" s="222" t="s">
        <v>1156</v>
      </c>
      <c r="B545" s="222" t="s">
        <v>1157</v>
      </c>
      <c r="C545" s="45"/>
      <c r="D545" s="45"/>
      <c r="E545" s="78"/>
      <c r="N545" s="98"/>
    </row>
    <row r="546" spans="1:14" s="163" customFormat="1" ht="12" hidden="1" customHeight="1" outlineLevel="2">
      <c r="A546" s="222" t="s">
        <v>590</v>
      </c>
      <c r="B546" s="222" t="s">
        <v>1569</v>
      </c>
      <c r="C546" s="45"/>
      <c r="D546" s="45"/>
      <c r="E546" s="78"/>
      <c r="N546" s="98"/>
    </row>
    <row r="547" spans="1:14" s="163" customFormat="1" ht="12" hidden="1" customHeight="1" outlineLevel="2">
      <c r="A547" s="222" t="s">
        <v>258</v>
      </c>
      <c r="B547" s="222" t="s">
        <v>1570</v>
      </c>
      <c r="C547" s="45"/>
      <c r="D547" s="45"/>
      <c r="E547" s="78"/>
      <c r="N547" s="98"/>
    </row>
    <row r="548" spans="1:14" s="163" customFormat="1" ht="12" hidden="1" customHeight="1" outlineLevel="2">
      <c r="A548" s="222" t="s">
        <v>188</v>
      </c>
      <c r="B548" s="222" t="s">
        <v>39</v>
      </c>
      <c r="C548" s="45"/>
      <c r="D548" s="45"/>
      <c r="E548" s="78"/>
      <c r="N548" s="98"/>
    </row>
    <row r="549" spans="1:14" s="163" customFormat="1" ht="12" hidden="1" customHeight="1" outlineLevel="2">
      <c r="A549" s="222" t="s">
        <v>494</v>
      </c>
      <c r="B549" s="222" t="s">
        <v>522</v>
      </c>
      <c r="C549" s="45"/>
      <c r="D549" s="45"/>
      <c r="E549" s="78"/>
      <c r="N549" s="98"/>
    </row>
    <row r="550" spans="1:14" s="163" customFormat="1" ht="12" hidden="1" customHeight="1" outlineLevel="2">
      <c r="A550" s="222" t="s">
        <v>67</v>
      </c>
      <c r="B550" s="222">
        <v>70</v>
      </c>
      <c r="C550" s="45"/>
      <c r="D550" s="45"/>
      <c r="E550" s="78"/>
      <c r="N550" s="98"/>
    </row>
    <row r="551" spans="1:14" s="163" customFormat="1" ht="12" hidden="1" customHeight="1" outlineLevel="2">
      <c r="A551" s="222" t="s">
        <v>1160</v>
      </c>
      <c r="B551" s="222">
        <v>2000</v>
      </c>
      <c r="C551" s="45"/>
      <c r="D551" s="45"/>
      <c r="E551" s="78"/>
      <c r="N551" s="98"/>
    </row>
    <row r="552" spans="1:14" s="163" customFormat="1" ht="12" hidden="1" customHeight="1" outlineLevel="2">
      <c r="A552" s="222" t="s">
        <v>1161</v>
      </c>
      <c r="B552" s="222">
        <v>600</v>
      </c>
      <c r="C552" s="45"/>
      <c r="D552" s="45"/>
      <c r="E552" s="78"/>
      <c r="N552" s="98"/>
    </row>
    <row r="553" spans="1:14" s="163" customFormat="1" ht="12" hidden="1" customHeight="1" outlineLevel="2">
      <c r="A553" s="222" t="s">
        <v>25</v>
      </c>
      <c r="B553" s="222" t="s">
        <v>1162</v>
      </c>
      <c r="C553" s="45"/>
      <c r="D553" s="45"/>
      <c r="E553" s="78"/>
      <c r="N553" s="98"/>
    </row>
    <row r="554" spans="1:14" s="163" customFormat="1" ht="12" hidden="1" customHeight="1" outlineLevel="2">
      <c r="A554" s="222" t="s">
        <v>571</v>
      </c>
      <c r="B554" s="222" t="s">
        <v>1163</v>
      </c>
      <c r="C554" s="45"/>
      <c r="D554" s="45"/>
      <c r="E554" s="78"/>
      <c r="F554"/>
      <c r="N554" s="98"/>
    </row>
    <row r="555" spans="1:14" s="163" customFormat="1" ht="12" hidden="1" customHeight="1" outlineLevel="2">
      <c r="A555" s="222" t="s">
        <v>573</v>
      </c>
      <c r="B555" s="222" t="s">
        <v>1571</v>
      </c>
      <c r="C555" s="45"/>
      <c r="D555" s="45"/>
      <c r="E555" s="78"/>
      <c r="N555" s="98"/>
    </row>
    <row r="556" spans="1:14" s="163" customFormat="1" ht="12" hidden="1" customHeight="1" outlineLevel="2">
      <c r="A556" s="222" t="s">
        <v>489</v>
      </c>
      <c r="B556" s="222" t="s">
        <v>1572</v>
      </c>
      <c r="C556" s="45"/>
      <c r="D556" s="45"/>
      <c r="E556" s="78"/>
      <c r="N556" s="98"/>
    </row>
    <row r="557" spans="1:14" s="163" customFormat="1" ht="12" hidden="1" customHeight="1" outlineLevel="2">
      <c r="A557" s="222" t="s">
        <v>134</v>
      </c>
      <c r="B557" s="222" t="s">
        <v>575</v>
      </c>
      <c r="C557" s="45"/>
      <c r="D557" s="45"/>
      <c r="E557" s="78"/>
      <c r="N557" s="98"/>
    </row>
    <row r="558" spans="1:14" s="163" customFormat="1" ht="12" hidden="1" customHeight="1" outlineLevel="2">
      <c r="A558" s="222" t="s">
        <v>185</v>
      </c>
      <c r="B558" s="222" t="s">
        <v>576</v>
      </c>
      <c r="C558" s="45"/>
      <c r="D558" s="45"/>
      <c r="E558" s="78"/>
      <c r="N558" s="98"/>
    </row>
    <row r="559" spans="1:14" s="163" customFormat="1" ht="12" hidden="1" customHeight="1" outlineLevel="2">
      <c r="A559" s="222" t="s">
        <v>577</v>
      </c>
      <c r="B559" s="222" t="s">
        <v>578</v>
      </c>
      <c r="C559" s="45"/>
      <c r="D559" s="45"/>
      <c r="E559" s="78"/>
      <c r="N559" s="98"/>
    </row>
    <row r="560" spans="1:14" s="163" customFormat="1" ht="12" hidden="1" customHeight="1" outlineLevel="2">
      <c r="A560" s="222" t="s">
        <v>579</v>
      </c>
      <c r="B560" s="222" t="s">
        <v>1573</v>
      </c>
      <c r="C560" s="45"/>
      <c r="D560" s="45"/>
      <c r="E560" s="78"/>
      <c r="N560" s="98"/>
    </row>
    <row r="561" spans="1:14" s="163" customFormat="1" ht="12" hidden="1" customHeight="1" outlineLevel="2">
      <c r="A561" s="222" t="s">
        <v>177</v>
      </c>
      <c r="B561" s="222" t="s">
        <v>1562</v>
      </c>
      <c r="C561" s="45"/>
      <c r="D561" s="45"/>
      <c r="E561" s="78"/>
      <c r="N561" s="98"/>
    </row>
    <row r="562" spans="1:14" s="163" customFormat="1" ht="12" hidden="1" customHeight="1" outlineLevel="2">
      <c r="A562" s="222" t="s">
        <v>591</v>
      </c>
      <c r="B562" s="222" t="s">
        <v>1574</v>
      </c>
      <c r="C562" s="45"/>
      <c r="D562" s="45"/>
      <c r="E562" s="78"/>
      <c r="N562" s="98"/>
    </row>
    <row r="563" spans="1:14" ht="12" hidden="1" customHeight="1" outlineLevel="2">
      <c r="A563" s="222" t="s">
        <v>584</v>
      </c>
      <c r="B563" s="222" t="s">
        <v>1575</v>
      </c>
      <c r="C563" s="45"/>
      <c r="D563" s="45"/>
      <c r="E563" s="78"/>
      <c r="N563" s="98"/>
    </row>
    <row r="564" spans="1:14" ht="12" hidden="1" customHeight="1" outlineLevel="2">
      <c r="A564" s="222" t="s">
        <v>586</v>
      </c>
      <c r="B564" s="222">
        <v>4</v>
      </c>
      <c r="C564" s="45"/>
      <c r="D564" s="45"/>
      <c r="E564" s="78"/>
      <c r="N564" s="98"/>
    </row>
    <row r="565" spans="1:14" ht="12" hidden="1" customHeight="1" outlineLevel="2">
      <c r="A565" s="222" t="s">
        <v>587</v>
      </c>
      <c r="B565" s="222">
        <v>50000</v>
      </c>
      <c r="C565" s="45"/>
      <c r="D565" s="45"/>
      <c r="E565" s="78"/>
      <c r="N565" s="98"/>
    </row>
    <row r="566" spans="1:14" ht="12" hidden="1" customHeight="1" outlineLevel="2">
      <c r="A566" s="222" t="s">
        <v>588</v>
      </c>
      <c r="B566" s="222">
        <v>3</v>
      </c>
      <c r="C566" s="45"/>
      <c r="D566" s="45"/>
      <c r="E566" s="78"/>
      <c r="N566" s="98"/>
    </row>
    <row r="567" spans="1:14" ht="21" customHeight="1">
      <c r="A567" s="306" t="s">
        <v>467</v>
      </c>
      <c r="B567" s="307"/>
      <c r="C567" s="119"/>
      <c r="D567" s="119"/>
      <c r="E567" s="120"/>
      <c r="N567" s="98"/>
    </row>
    <row r="568" spans="1:14" ht="21.75" customHeight="1" outlineLevel="1" collapsed="1">
      <c r="A568" s="37" t="s">
        <v>1589</v>
      </c>
      <c r="B568" s="37" t="s">
        <v>1595</v>
      </c>
      <c r="C568" s="43">
        <v>35438</v>
      </c>
      <c r="D568" s="43">
        <v>33469</v>
      </c>
      <c r="E568" s="43">
        <v>31500</v>
      </c>
      <c r="N568" s="98"/>
    </row>
    <row r="569" spans="1:14" ht="12" hidden="1" customHeight="1" outlineLevel="2">
      <c r="A569" s="222" t="s">
        <v>512</v>
      </c>
      <c r="B569" s="222">
        <v>67</v>
      </c>
      <c r="C569" s="45"/>
      <c r="D569" s="45"/>
      <c r="E569" s="78"/>
      <c r="N569" s="98"/>
    </row>
    <row r="570" spans="1:14" ht="12" hidden="1" customHeight="1" outlineLevel="2">
      <c r="A570" s="222" t="s">
        <v>896</v>
      </c>
      <c r="B570" s="222" t="s">
        <v>39</v>
      </c>
      <c r="C570" s="45"/>
      <c r="D570" s="45"/>
      <c r="E570" s="78"/>
      <c r="N570" s="98"/>
    </row>
    <row r="571" spans="1:14" ht="12" hidden="1" customHeight="1" outlineLevel="2">
      <c r="A571" s="222" t="s">
        <v>40</v>
      </c>
      <c r="B571" s="222" t="s">
        <v>381</v>
      </c>
      <c r="C571" s="45"/>
      <c r="D571" s="45"/>
      <c r="E571" s="78"/>
      <c r="N571" s="98"/>
    </row>
    <row r="572" spans="1:14" ht="12" hidden="1" customHeight="1" outlineLevel="2">
      <c r="A572" s="222" t="s">
        <v>897</v>
      </c>
      <c r="B572" s="222" t="s">
        <v>1590</v>
      </c>
      <c r="C572" s="45"/>
      <c r="D572" s="45"/>
      <c r="E572" s="78"/>
      <c r="N572" s="98"/>
    </row>
    <row r="573" spans="1:14" s="163" customFormat="1" ht="12" hidden="1" customHeight="1" outlineLevel="2">
      <c r="A573" s="222" t="s">
        <v>182</v>
      </c>
      <c r="B573" s="222" t="s">
        <v>537</v>
      </c>
      <c r="C573" s="45"/>
      <c r="D573" s="45"/>
      <c r="E573" s="78"/>
      <c r="N573" s="98"/>
    </row>
    <row r="574" spans="1:14" ht="12" hidden="1" customHeight="1" outlineLevel="2">
      <c r="A574" s="222" t="s">
        <v>126</v>
      </c>
      <c r="B574" s="222" t="s">
        <v>1591</v>
      </c>
      <c r="C574" s="45"/>
      <c r="D574" s="45"/>
      <c r="E574" s="78"/>
      <c r="N574" s="98"/>
    </row>
    <row r="575" spans="1:14" ht="12" hidden="1" customHeight="1" outlineLevel="2">
      <c r="A575" s="222" t="s">
        <v>206</v>
      </c>
      <c r="B575" s="222" t="s">
        <v>128</v>
      </c>
      <c r="C575" s="45"/>
      <c r="D575" s="45"/>
      <c r="E575" s="78"/>
      <c r="F575"/>
      <c r="N575" s="98"/>
    </row>
    <row r="576" spans="1:14" ht="12" hidden="1" customHeight="1" outlineLevel="2">
      <c r="A576" s="222" t="s">
        <v>129</v>
      </c>
      <c r="B576" s="222" t="s">
        <v>902</v>
      </c>
      <c r="C576" s="45"/>
      <c r="D576" s="45"/>
      <c r="E576" s="78"/>
      <c r="N576" s="98"/>
    </row>
    <row r="577" spans="1:14" ht="12" hidden="1" customHeight="1" outlineLevel="2">
      <c r="A577" s="222" t="s">
        <v>542</v>
      </c>
      <c r="B577" s="222">
        <v>480</v>
      </c>
      <c r="C577" s="45"/>
      <c r="D577" s="45"/>
      <c r="E577" s="78"/>
      <c r="N577" s="98"/>
    </row>
    <row r="578" spans="1:14" ht="12" hidden="1" customHeight="1" outlineLevel="2">
      <c r="A578" s="222" t="s">
        <v>543</v>
      </c>
      <c r="B578" s="222" t="s">
        <v>1525</v>
      </c>
      <c r="C578" s="45"/>
      <c r="D578" s="45"/>
      <c r="E578" s="78"/>
      <c r="N578" s="98"/>
    </row>
    <row r="579" spans="1:14" ht="12" hidden="1" customHeight="1" outlineLevel="2">
      <c r="A579" s="222" t="s">
        <v>134</v>
      </c>
      <c r="B579" s="222" t="s">
        <v>1594</v>
      </c>
      <c r="C579" s="45"/>
      <c r="D579" s="45"/>
      <c r="E579" s="78"/>
      <c r="N579" s="98"/>
    </row>
    <row r="580" spans="1:14" ht="12" hidden="1" customHeight="1" outlineLevel="2">
      <c r="A580" s="222" t="s">
        <v>904</v>
      </c>
      <c r="B580" s="222" t="s">
        <v>1592</v>
      </c>
      <c r="C580" s="45"/>
      <c r="D580" s="45"/>
      <c r="E580" s="78"/>
      <c r="N580" s="98"/>
    </row>
    <row r="581" spans="1:14" s="163" customFormat="1" ht="12" hidden="1" customHeight="1" outlineLevel="2">
      <c r="A581" s="222" t="s">
        <v>138</v>
      </c>
      <c r="B581" s="222">
        <v>120</v>
      </c>
      <c r="C581" s="45"/>
      <c r="D581" s="45"/>
      <c r="E581" s="78"/>
      <c r="N581" s="98"/>
    </row>
    <row r="582" spans="1:14" ht="12" hidden="1" customHeight="1" outlineLevel="2">
      <c r="A582" s="222" t="s">
        <v>25</v>
      </c>
      <c r="B582" s="222">
        <v>4000</v>
      </c>
      <c r="C582" s="45"/>
      <c r="D582" s="45"/>
      <c r="E582" s="78"/>
      <c r="N582" s="98"/>
    </row>
    <row r="583" spans="1:14" ht="12" hidden="1" customHeight="1" outlineLevel="2">
      <c r="A583" s="222" t="s">
        <v>140</v>
      </c>
      <c r="B583" s="222" t="s">
        <v>1429</v>
      </c>
      <c r="C583" s="45"/>
      <c r="D583" s="45"/>
      <c r="E583" s="78"/>
      <c r="N583" s="98"/>
    </row>
    <row r="584" spans="1:14" ht="12" hidden="1" customHeight="1" outlineLevel="2">
      <c r="A584" s="222" t="s">
        <v>32</v>
      </c>
      <c r="B584" s="222" t="s">
        <v>1593</v>
      </c>
      <c r="C584" s="45"/>
      <c r="D584" s="45"/>
      <c r="E584" s="78"/>
      <c r="N584" s="98"/>
    </row>
    <row r="585" spans="1:14" ht="12" hidden="1" customHeight="1" outlineLevel="2">
      <c r="A585" s="222" t="s">
        <v>908</v>
      </c>
      <c r="B585" s="222">
        <v>100000</v>
      </c>
      <c r="C585" s="45"/>
      <c r="D585" s="45"/>
      <c r="E585" s="78"/>
      <c r="N585" s="98"/>
    </row>
    <row r="586" spans="1:14" ht="21.75" customHeight="1" outlineLevel="1" collapsed="1">
      <c r="A586" s="37" t="s">
        <v>1596</v>
      </c>
      <c r="B586" s="106" t="s">
        <v>1605</v>
      </c>
      <c r="C586" s="43">
        <v>67300</v>
      </c>
      <c r="D586" s="43">
        <v>65125</v>
      </c>
      <c r="E586" s="43">
        <v>62950</v>
      </c>
      <c r="N586" s="98"/>
    </row>
    <row r="587" spans="1:14" ht="12" hidden="1" customHeight="1" outlineLevel="2">
      <c r="A587" s="222" t="s">
        <v>496</v>
      </c>
      <c r="B587" s="222">
        <v>520</v>
      </c>
      <c r="C587" s="45"/>
      <c r="D587" s="45"/>
      <c r="E587" s="78"/>
      <c r="N587" s="98"/>
    </row>
    <row r="588" spans="1:14" ht="12" hidden="1" customHeight="1" outlineLevel="2">
      <c r="A588" s="222" t="s">
        <v>561</v>
      </c>
      <c r="B588" s="222" t="s">
        <v>675</v>
      </c>
      <c r="C588" s="45"/>
      <c r="D588" s="45"/>
      <c r="E588" s="78"/>
      <c r="N588" s="98"/>
    </row>
    <row r="589" spans="1:14" ht="12" hidden="1" customHeight="1" outlineLevel="2">
      <c r="A589" s="222" t="s">
        <v>498</v>
      </c>
      <c r="B589" s="222" t="s">
        <v>563</v>
      </c>
      <c r="C589" s="45"/>
      <c r="D589" s="45"/>
      <c r="E589" s="78"/>
      <c r="N589" s="98"/>
    </row>
    <row r="590" spans="1:14" ht="12" hidden="1" customHeight="1" outlineLevel="2">
      <c r="A590" s="222" t="s">
        <v>1156</v>
      </c>
      <c r="B590" s="222" t="s">
        <v>1157</v>
      </c>
      <c r="C590" s="45"/>
      <c r="D590" s="45"/>
      <c r="E590" s="78"/>
      <c r="N590" s="98"/>
    </row>
    <row r="591" spans="1:14" ht="12" hidden="1" customHeight="1" outlineLevel="2">
      <c r="A591" s="222" t="s">
        <v>590</v>
      </c>
      <c r="B591" s="186">
        <v>2.4</v>
      </c>
      <c r="C591" s="45"/>
      <c r="D591" s="45"/>
      <c r="E591" s="78"/>
      <c r="N591" s="98"/>
    </row>
    <row r="592" spans="1:14" ht="12" hidden="1" customHeight="1" outlineLevel="2">
      <c r="A592" s="222" t="s">
        <v>258</v>
      </c>
      <c r="B592" s="222" t="s">
        <v>1362</v>
      </c>
      <c r="C592" s="45"/>
      <c r="D592" s="45"/>
      <c r="E592" s="78"/>
      <c r="N592" s="98"/>
    </row>
    <row r="593" spans="1:14" ht="12" hidden="1" customHeight="1" outlineLevel="2">
      <c r="A593" s="222" t="s">
        <v>188</v>
      </c>
      <c r="B593" s="222" t="s">
        <v>39</v>
      </c>
      <c r="C593" s="45"/>
      <c r="D593" s="45"/>
      <c r="E593" s="78"/>
      <c r="N593" s="98"/>
    </row>
    <row r="594" spans="1:14" ht="12" hidden="1" customHeight="1" outlineLevel="2">
      <c r="A594" s="222" t="s">
        <v>494</v>
      </c>
      <c r="B594" s="222" t="s">
        <v>522</v>
      </c>
      <c r="C594" s="45"/>
      <c r="D594" s="45"/>
      <c r="E594" s="78"/>
      <c r="N594" s="98"/>
    </row>
    <row r="595" spans="1:14" ht="12" hidden="1" customHeight="1" outlineLevel="2">
      <c r="A595" s="222" t="s">
        <v>67</v>
      </c>
      <c r="B595" s="222">
        <v>240</v>
      </c>
      <c r="C595" s="45"/>
      <c r="D595" s="45"/>
      <c r="E595" s="78"/>
      <c r="F595"/>
      <c r="N595" s="98"/>
    </row>
    <row r="596" spans="1:14" ht="12" hidden="1" customHeight="1" outlineLevel="2">
      <c r="A596" s="222" t="s">
        <v>1160</v>
      </c>
      <c r="B596" s="222">
        <v>76800</v>
      </c>
      <c r="C596" s="45"/>
      <c r="D596" s="45"/>
      <c r="E596" s="78"/>
      <c r="N596" s="98"/>
    </row>
    <row r="597" spans="1:14" ht="12" hidden="1" customHeight="1" outlineLevel="2">
      <c r="A597" s="222" t="s">
        <v>1161</v>
      </c>
      <c r="B597" s="222">
        <v>57046</v>
      </c>
      <c r="C597" s="45"/>
      <c r="D597" s="45"/>
      <c r="E597" s="78"/>
      <c r="N597" s="98"/>
    </row>
    <row r="598" spans="1:14" ht="12" hidden="1" customHeight="1" outlineLevel="2">
      <c r="A598" s="222" t="s">
        <v>25</v>
      </c>
      <c r="B598" s="222" t="s">
        <v>1162</v>
      </c>
      <c r="C598" s="45"/>
      <c r="D598" s="45"/>
      <c r="E598" s="78"/>
      <c r="N598" s="98"/>
    </row>
    <row r="599" spans="1:14" ht="12" hidden="1" customHeight="1" outlineLevel="2">
      <c r="A599" s="222" t="s">
        <v>571</v>
      </c>
      <c r="B599" s="222" t="s">
        <v>572</v>
      </c>
      <c r="C599" s="45"/>
      <c r="D599" s="45"/>
      <c r="E599" s="78"/>
      <c r="N599" s="98"/>
    </row>
    <row r="600" spans="1:14" ht="12" hidden="1" customHeight="1" outlineLevel="2">
      <c r="A600" s="222" t="s">
        <v>573</v>
      </c>
      <c r="B600" s="199">
        <v>0.01</v>
      </c>
      <c r="C600" s="45"/>
      <c r="D600" s="45"/>
      <c r="E600" s="78"/>
      <c r="N600" s="98"/>
    </row>
    <row r="601" spans="1:14" ht="12" hidden="1" customHeight="1" outlineLevel="2">
      <c r="A601" s="222" t="s">
        <v>489</v>
      </c>
      <c r="B601" s="222" t="s">
        <v>1602</v>
      </c>
      <c r="C601" s="45"/>
      <c r="D601" s="45"/>
      <c r="E601" s="78"/>
      <c r="N601" s="98"/>
    </row>
    <row r="602" spans="1:14" ht="12" hidden="1" customHeight="1" outlineLevel="2">
      <c r="A602" s="222" t="s">
        <v>134</v>
      </c>
      <c r="B602" s="222" t="s">
        <v>575</v>
      </c>
      <c r="C602" s="45"/>
      <c r="D602" s="45"/>
      <c r="E602" s="78"/>
      <c r="N602" s="98"/>
    </row>
    <row r="603" spans="1:14" ht="12" hidden="1" customHeight="1" outlineLevel="2">
      <c r="A603" s="222" t="s">
        <v>185</v>
      </c>
      <c r="B603" s="222" t="s">
        <v>576</v>
      </c>
      <c r="C603" s="45"/>
      <c r="D603" s="45"/>
      <c r="E603" s="78"/>
      <c r="N603" s="98"/>
    </row>
    <row r="604" spans="1:14" ht="12" hidden="1" customHeight="1" outlineLevel="2">
      <c r="A604" s="222" t="s">
        <v>577</v>
      </c>
      <c r="B604" s="222" t="s">
        <v>578</v>
      </c>
      <c r="C604" s="45"/>
      <c r="D604" s="45"/>
      <c r="E604" s="78"/>
      <c r="N604" s="98"/>
    </row>
    <row r="605" spans="1:14" ht="12" hidden="1" customHeight="1" outlineLevel="2">
      <c r="A605" s="222" t="s">
        <v>579</v>
      </c>
      <c r="B605" s="222" t="s">
        <v>1165</v>
      </c>
      <c r="C605" s="45"/>
      <c r="D605" s="45"/>
      <c r="E605" s="78"/>
      <c r="N605" s="98"/>
    </row>
    <row r="606" spans="1:14" ht="12" hidden="1" customHeight="1" outlineLevel="2">
      <c r="A606" s="222" t="s">
        <v>177</v>
      </c>
      <c r="B606" s="222" t="s">
        <v>1603</v>
      </c>
      <c r="C606" s="45"/>
      <c r="D606" s="45"/>
      <c r="E606" s="78"/>
      <c r="N606" s="98"/>
    </row>
    <row r="607" spans="1:14" ht="12" hidden="1" customHeight="1" outlineLevel="2">
      <c r="A607" s="222" t="s">
        <v>591</v>
      </c>
      <c r="B607" s="222" t="s">
        <v>1179</v>
      </c>
      <c r="C607" s="45"/>
      <c r="D607" s="45"/>
      <c r="E607" s="78"/>
      <c r="N607" s="98"/>
    </row>
    <row r="608" spans="1:14" ht="12" hidden="1" customHeight="1" outlineLevel="2">
      <c r="A608" s="222" t="s">
        <v>584</v>
      </c>
      <c r="B608" s="222" t="s">
        <v>1604</v>
      </c>
      <c r="C608" s="45"/>
      <c r="D608" s="45"/>
      <c r="E608" s="78"/>
      <c r="N608" s="98"/>
    </row>
    <row r="609" spans="1:14" ht="12" hidden="1" customHeight="1" outlineLevel="2">
      <c r="A609" s="222" t="s">
        <v>586</v>
      </c>
      <c r="B609" s="222">
        <v>30</v>
      </c>
      <c r="C609" s="45"/>
      <c r="D609" s="45"/>
      <c r="E609" s="78"/>
      <c r="N609" s="98"/>
    </row>
    <row r="610" spans="1:14" ht="12" hidden="1" customHeight="1" outlineLevel="2">
      <c r="A610" s="222" t="s">
        <v>587</v>
      </c>
      <c r="B610" s="222">
        <v>50000</v>
      </c>
      <c r="C610" s="45"/>
      <c r="D610" s="45"/>
      <c r="E610" s="78"/>
      <c r="N610" s="98"/>
    </row>
    <row r="611" spans="1:14" ht="12" hidden="1" customHeight="1" outlineLevel="2">
      <c r="A611" s="222" t="s">
        <v>588</v>
      </c>
      <c r="B611" s="222">
        <v>5</v>
      </c>
      <c r="C611" s="45"/>
      <c r="D611" s="45"/>
      <c r="E611" s="78"/>
      <c r="N611" s="98"/>
    </row>
    <row r="612" spans="1:14" ht="21.75" customHeight="1" outlineLevel="1" collapsed="1">
      <c r="A612" s="37" t="s">
        <v>1597</v>
      </c>
      <c r="B612" s="106" t="s">
        <v>1601</v>
      </c>
      <c r="C612" s="43">
        <v>74250</v>
      </c>
      <c r="D612" s="43">
        <v>70125</v>
      </c>
      <c r="E612" s="43">
        <v>66000</v>
      </c>
      <c r="N612" s="98"/>
    </row>
    <row r="613" spans="1:14" ht="12" hidden="1" customHeight="1" outlineLevel="2">
      <c r="A613" s="222" t="s">
        <v>512</v>
      </c>
      <c r="B613" s="222">
        <v>67</v>
      </c>
      <c r="C613" s="45"/>
      <c r="D613" s="45"/>
      <c r="E613" s="78"/>
      <c r="N613" s="98"/>
    </row>
    <row r="614" spans="1:14" ht="12" hidden="1" customHeight="1" outlineLevel="2">
      <c r="A614" s="222" t="s">
        <v>896</v>
      </c>
      <c r="B614" s="222" t="s">
        <v>39</v>
      </c>
      <c r="C614" s="45"/>
      <c r="D614" s="45"/>
      <c r="E614" s="78"/>
      <c r="N614" s="98"/>
    </row>
    <row r="615" spans="1:14" ht="12" hidden="1" customHeight="1" outlineLevel="2">
      <c r="A615" s="222" t="s">
        <v>40</v>
      </c>
      <c r="B615" s="222" t="s">
        <v>381</v>
      </c>
      <c r="C615" s="45"/>
      <c r="D615" s="45"/>
      <c r="E615" s="78"/>
      <c r="N615" s="98"/>
    </row>
    <row r="616" spans="1:14" ht="12" hidden="1" customHeight="1" outlineLevel="2">
      <c r="A616" s="222" t="s">
        <v>897</v>
      </c>
      <c r="B616" s="222" t="s">
        <v>1598</v>
      </c>
      <c r="C616" s="45"/>
      <c r="D616" s="45"/>
      <c r="E616" s="78"/>
      <c r="N616" s="98"/>
    </row>
    <row r="617" spans="1:14" s="163" customFormat="1" ht="12" hidden="1" customHeight="1" outlineLevel="2">
      <c r="A617" s="222" t="s">
        <v>182</v>
      </c>
      <c r="B617" s="222" t="s">
        <v>537</v>
      </c>
      <c r="C617" s="45"/>
      <c r="D617" s="45"/>
      <c r="E617" s="78"/>
      <c r="N617" s="98"/>
    </row>
    <row r="618" spans="1:14" ht="12" hidden="1" customHeight="1" outlineLevel="2">
      <c r="A618" s="222" t="s">
        <v>126</v>
      </c>
      <c r="B618" s="222" t="s">
        <v>1591</v>
      </c>
      <c r="C618" s="45"/>
      <c r="D618" s="45"/>
      <c r="E618" s="78"/>
      <c r="N618" s="98"/>
    </row>
    <row r="619" spans="1:14" ht="12" hidden="1" customHeight="1" outlineLevel="2">
      <c r="A619" s="222" t="s">
        <v>206</v>
      </c>
      <c r="B619" s="222" t="s">
        <v>128</v>
      </c>
      <c r="C619" s="45"/>
      <c r="D619" s="45"/>
      <c r="E619" s="78"/>
      <c r="N619" s="98"/>
    </row>
    <row r="620" spans="1:14" ht="12" hidden="1" customHeight="1" outlineLevel="2">
      <c r="A620" s="222" t="s">
        <v>129</v>
      </c>
      <c r="B620" s="222" t="s">
        <v>902</v>
      </c>
      <c r="C620" s="45"/>
      <c r="D620" s="45"/>
      <c r="E620" s="78"/>
      <c r="N620" s="98"/>
    </row>
    <row r="621" spans="1:14" ht="12" hidden="1" customHeight="1" outlineLevel="2">
      <c r="A621" s="222" t="s">
        <v>542</v>
      </c>
      <c r="B621" s="222">
        <v>896</v>
      </c>
      <c r="C621" s="45"/>
      <c r="D621" s="45"/>
      <c r="E621" s="78"/>
      <c r="N621" s="98"/>
    </row>
    <row r="622" spans="1:14" ht="12" hidden="1" customHeight="1" outlineLevel="2">
      <c r="A622" s="222" t="s">
        <v>543</v>
      </c>
      <c r="B622" s="222" t="s">
        <v>1600</v>
      </c>
      <c r="C622" s="45"/>
      <c r="D622" s="45"/>
      <c r="E622" s="78"/>
      <c r="N622" s="98"/>
    </row>
    <row r="623" spans="1:14" ht="12" hidden="1" customHeight="1" outlineLevel="2">
      <c r="A623" s="222" t="s">
        <v>134</v>
      </c>
      <c r="B623" s="222" t="s">
        <v>1594</v>
      </c>
      <c r="C623" s="45"/>
      <c r="D623" s="45"/>
      <c r="E623" s="78"/>
      <c r="N623" s="98"/>
    </row>
    <row r="624" spans="1:14" ht="12" hidden="1" customHeight="1" outlineLevel="2">
      <c r="A624" s="222" t="s">
        <v>904</v>
      </c>
      <c r="B624" s="222" t="s">
        <v>1599</v>
      </c>
      <c r="C624" s="45"/>
      <c r="D624" s="45"/>
      <c r="E624" s="78"/>
      <c r="N624" s="98"/>
    </row>
    <row r="625" spans="1:14" s="163" customFormat="1" ht="12" hidden="1" customHeight="1" outlineLevel="2">
      <c r="A625" s="222" t="s">
        <v>138</v>
      </c>
      <c r="B625" s="222">
        <v>120</v>
      </c>
      <c r="C625" s="45"/>
      <c r="D625" s="45"/>
      <c r="E625" s="78"/>
      <c r="N625" s="98"/>
    </row>
    <row r="626" spans="1:14" ht="12" hidden="1" customHeight="1" outlineLevel="2">
      <c r="A626" s="222" t="s">
        <v>25</v>
      </c>
      <c r="B626" s="222">
        <v>4000</v>
      </c>
      <c r="C626" s="45"/>
      <c r="D626" s="45"/>
      <c r="E626" s="78"/>
      <c r="N626" s="98"/>
    </row>
    <row r="627" spans="1:14" ht="12" hidden="1" customHeight="1" outlineLevel="2">
      <c r="A627" s="222" t="s">
        <v>140</v>
      </c>
      <c r="B627" s="222" t="s">
        <v>1429</v>
      </c>
      <c r="C627" s="45"/>
      <c r="D627" s="45"/>
      <c r="E627" s="78"/>
      <c r="N627" s="98"/>
    </row>
    <row r="628" spans="1:14" ht="12" hidden="1" customHeight="1" outlineLevel="2">
      <c r="A628" s="222" t="s">
        <v>32</v>
      </c>
      <c r="B628" s="222" t="s">
        <v>1593</v>
      </c>
      <c r="C628" s="45"/>
      <c r="D628" s="45"/>
      <c r="E628" s="78"/>
      <c r="N628" s="98"/>
    </row>
    <row r="629" spans="1:14" ht="12" hidden="1" customHeight="1" outlineLevel="2">
      <c r="A629" s="222" t="s">
        <v>908</v>
      </c>
      <c r="B629" s="222">
        <v>100000</v>
      </c>
      <c r="C629" s="45"/>
      <c r="D629" s="45"/>
      <c r="E629" s="78"/>
      <c r="N629" s="98"/>
    </row>
    <row r="630" spans="1:14" ht="12" customHeight="1">
      <c r="A630" s="308" t="s">
        <v>670</v>
      </c>
      <c r="B630" s="309"/>
      <c r="C630" s="309"/>
      <c r="D630" s="314" t="s">
        <v>357</v>
      </c>
      <c r="E630" s="315"/>
    </row>
    <row r="631" spans="1:14" ht="15" customHeight="1">
      <c r="A631" s="310"/>
      <c r="B631" s="311"/>
      <c r="C631" s="311"/>
      <c r="D631" s="316"/>
      <c r="E631" s="317"/>
    </row>
    <row r="632" spans="1:14" ht="15" customHeight="1">
      <c r="A632" s="310"/>
      <c r="B632" s="311"/>
      <c r="C632" s="311"/>
      <c r="D632" s="316"/>
      <c r="E632" s="317"/>
    </row>
    <row r="633" spans="1:14" ht="15" customHeight="1">
      <c r="A633" s="310"/>
      <c r="B633" s="311"/>
      <c r="C633" s="311"/>
      <c r="D633" s="316"/>
      <c r="E633" s="317"/>
    </row>
    <row r="634" spans="1:14" ht="12" customHeight="1">
      <c r="A634" s="312"/>
      <c r="B634" s="313"/>
      <c r="C634" s="313"/>
      <c r="D634" s="318"/>
      <c r="E634" s="319"/>
    </row>
  </sheetData>
  <mergeCells count="10">
    <mergeCell ref="A630:C634"/>
    <mergeCell ref="D630:E634"/>
    <mergeCell ref="A463:B463"/>
    <mergeCell ref="A567:B567"/>
    <mergeCell ref="A332:B332"/>
    <mergeCell ref="A1:B1"/>
    <mergeCell ref="C1:E1"/>
    <mergeCell ref="A2:A3"/>
    <mergeCell ref="B2:B3"/>
    <mergeCell ref="A4:B4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  <outlinePr summaryBelow="0"/>
    <pageSetUpPr fitToPage="1"/>
  </sheetPr>
  <dimension ref="A1:N276"/>
  <sheetViews>
    <sheetView view="pageBreakPreview" zoomScaleNormal="100" zoomScaleSheetLayoutView="100" workbookViewId="0">
      <selection activeCell="G1" sqref="G1"/>
    </sheetView>
  </sheetViews>
  <sheetFormatPr defaultRowHeight="11.25" outlineLevelRow="2"/>
  <cols>
    <col min="1" max="1" width="54.85546875" style="10" customWidth="1"/>
    <col min="2" max="2" width="36.28515625" style="10" customWidth="1"/>
    <col min="3" max="4" width="18.7109375" style="99" customWidth="1"/>
    <col min="5" max="5" width="21.7109375" style="99" customWidth="1"/>
    <col min="6" max="13" width="9.140625" style="1"/>
    <col min="14" max="14" width="9.140625" style="8"/>
    <col min="15" max="16384" width="9.140625" style="1"/>
  </cols>
  <sheetData>
    <row r="1" spans="1:14" ht="68.25" customHeight="1">
      <c r="A1" s="304"/>
      <c r="B1" s="305"/>
      <c r="C1" s="298" t="s">
        <v>1647</v>
      </c>
      <c r="D1" s="298"/>
      <c r="E1" s="299"/>
    </row>
    <row r="2" spans="1:14" s="96" customFormat="1" ht="18" customHeight="1">
      <c r="A2" s="300" t="s">
        <v>0</v>
      </c>
      <c r="B2" s="302" t="s">
        <v>457</v>
      </c>
      <c r="C2" s="93" t="s">
        <v>372</v>
      </c>
      <c r="D2" s="94" t="s">
        <v>462</v>
      </c>
      <c r="E2" s="95"/>
      <c r="N2" s="97"/>
    </row>
    <row r="3" spans="1:14" s="2" customFormat="1" ht="15" customHeight="1">
      <c r="A3" s="301"/>
      <c r="B3" s="303"/>
      <c r="C3" s="41" t="s">
        <v>2</v>
      </c>
      <c r="D3" s="41" t="s">
        <v>1652</v>
      </c>
      <c r="E3" s="232" t="s">
        <v>1653</v>
      </c>
      <c r="N3" s="9"/>
    </row>
    <row r="4" spans="1:14" s="2" customFormat="1" ht="22.5" customHeight="1">
      <c r="A4" s="306" t="s">
        <v>468</v>
      </c>
      <c r="B4" s="307"/>
      <c r="C4" s="89"/>
      <c r="D4" s="89"/>
      <c r="E4" s="90"/>
      <c r="N4" s="98"/>
    </row>
    <row r="5" spans="1:14" ht="22.5" customHeight="1" outlineLevel="1" collapsed="1">
      <c r="A5" s="30" t="s">
        <v>1021</v>
      </c>
      <c r="B5" s="30" t="s">
        <v>1029</v>
      </c>
      <c r="C5" s="43">
        <v>1215</v>
      </c>
      <c r="D5" s="242">
        <f>(C5+E5)/2</f>
        <v>1147.5</v>
      </c>
      <c r="E5" s="43">
        <v>1080</v>
      </c>
      <c r="N5" s="98"/>
    </row>
    <row r="6" spans="1:14" ht="11.25" hidden="1" customHeight="1" outlineLevel="2">
      <c r="A6" s="183" t="s">
        <v>512</v>
      </c>
      <c r="B6" s="109">
        <v>65</v>
      </c>
      <c r="C6" s="108"/>
      <c r="D6" s="245"/>
      <c r="E6" s="101"/>
      <c r="N6" s="98"/>
    </row>
    <row r="7" spans="1:14" ht="11.25" hidden="1" customHeight="1" outlineLevel="2">
      <c r="A7" s="183" t="s">
        <v>896</v>
      </c>
      <c r="B7" s="109" t="s">
        <v>39</v>
      </c>
      <c r="C7" s="108"/>
      <c r="D7" s="246"/>
      <c r="E7" s="101"/>
      <c r="N7" s="98"/>
    </row>
    <row r="8" spans="1:14" ht="11.25" hidden="1" customHeight="1" outlineLevel="2">
      <c r="A8" s="183" t="s">
        <v>40</v>
      </c>
      <c r="B8" s="109" t="s">
        <v>41</v>
      </c>
      <c r="C8" s="108"/>
      <c r="D8" s="246"/>
      <c r="E8" s="101"/>
      <c r="N8" s="98"/>
    </row>
    <row r="9" spans="1:14" ht="11.25" hidden="1" customHeight="1" outlineLevel="2">
      <c r="A9" s="183" t="s">
        <v>897</v>
      </c>
      <c r="B9" s="109" t="s">
        <v>1022</v>
      </c>
      <c r="C9" s="108"/>
      <c r="D9" s="246"/>
      <c r="E9" s="101"/>
      <c r="N9" s="98"/>
    </row>
    <row r="10" spans="1:14" ht="11.25" hidden="1" customHeight="1" outlineLevel="2">
      <c r="A10" s="183" t="s">
        <v>118</v>
      </c>
      <c r="B10" s="109">
        <v>0.35</v>
      </c>
      <c r="C10" s="108"/>
      <c r="D10" s="246"/>
      <c r="E10" s="101"/>
      <c r="N10" s="98"/>
    </row>
    <row r="11" spans="1:14" ht="11.25" hidden="1" customHeight="1" outlineLevel="2">
      <c r="A11" s="183" t="s">
        <v>899</v>
      </c>
      <c r="B11" s="109">
        <v>5</v>
      </c>
      <c r="C11" s="108"/>
      <c r="D11" s="246"/>
      <c r="E11" s="101"/>
      <c r="N11" s="98"/>
    </row>
    <row r="12" spans="1:14" ht="11.25" hidden="1" customHeight="1" outlineLevel="2">
      <c r="A12" s="183" t="s">
        <v>120</v>
      </c>
      <c r="B12" s="109" t="s">
        <v>1023</v>
      </c>
      <c r="C12" s="108"/>
      <c r="D12" s="246"/>
      <c r="E12" s="101"/>
      <c r="N12" s="98"/>
    </row>
    <row r="13" spans="1:14" ht="11.25" hidden="1" customHeight="1" outlineLevel="2">
      <c r="A13" s="183" t="s">
        <v>536</v>
      </c>
      <c r="B13" s="109">
        <v>2</v>
      </c>
      <c r="C13" s="108"/>
      <c r="D13" s="246"/>
      <c r="E13" s="101"/>
      <c r="N13" s="98"/>
    </row>
    <row r="14" spans="1:14" s="163" customFormat="1" ht="11.25" hidden="1" customHeight="1" outlineLevel="2">
      <c r="A14" s="101" t="s">
        <v>182</v>
      </c>
      <c r="B14" s="109" t="s">
        <v>909</v>
      </c>
      <c r="C14" s="184"/>
      <c r="D14" s="246"/>
      <c r="E14" s="101"/>
      <c r="N14" s="98"/>
    </row>
    <row r="15" spans="1:14" ht="11.25" hidden="1" customHeight="1" outlineLevel="2">
      <c r="A15" s="183" t="s">
        <v>177</v>
      </c>
      <c r="B15" s="109" t="s">
        <v>1024</v>
      </c>
      <c r="C15" s="108"/>
      <c r="D15" s="246"/>
      <c r="E15" s="101"/>
      <c r="F15"/>
      <c r="N15" s="98"/>
    </row>
    <row r="16" spans="1:14" ht="11.25" hidden="1" customHeight="1" outlineLevel="2">
      <c r="A16" s="183" t="s">
        <v>1025</v>
      </c>
      <c r="B16" s="109" t="s">
        <v>1026</v>
      </c>
      <c r="C16" s="108"/>
      <c r="D16" s="246"/>
      <c r="E16" s="101"/>
      <c r="N16" s="98"/>
    </row>
    <row r="17" spans="1:14" ht="11.25" hidden="1" customHeight="1" outlineLevel="2">
      <c r="A17" s="183" t="s">
        <v>206</v>
      </c>
      <c r="B17" s="109" t="s">
        <v>1027</v>
      </c>
      <c r="C17" s="108"/>
      <c r="D17" s="246"/>
      <c r="E17" s="101"/>
      <c r="N17" s="98"/>
    </row>
    <row r="18" spans="1:14" ht="11.25" hidden="1" customHeight="1" outlineLevel="2">
      <c r="A18" s="183" t="s">
        <v>129</v>
      </c>
      <c r="B18" s="109" t="s">
        <v>902</v>
      </c>
      <c r="C18" s="108"/>
      <c r="D18" s="246"/>
      <c r="E18" s="101"/>
      <c r="N18" s="98"/>
    </row>
    <row r="19" spans="1:14" ht="11.25" hidden="1" customHeight="1" outlineLevel="2">
      <c r="A19" s="183" t="s">
        <v>542</v>
      </c>
      <c r="B19" s="109">
        <v>28</v>
      </c>
      <c r="C19" s="108"/>
      <c r="D19" s="246"/>
      <c r="E19" s="101"/>
      <c r="N19" s="98"/>
    </row>
    <row r="20" spans="1:14" ht="11.25" hidden="1" customHeight="1" outlineLevel="2">
      <c r="A20" s="183" t="s">
        <v>903</v>
      </c>
      <c r="B20" s="109">
        <v>0.9</v>
      </c>
      <c r="C20" s="108"/>
      <c r="D20" s="246"/>
      <c r="E20" s="101"/>
      <c r="N20" s="98"/>
    </row>
    <row r="21" spans="1:14" ht="11.25" hidden="1" customHeight="1" outlineLevel="2">
      <c r="A21" s="183" t="s">
        <v>134</v>
      </c>
      <c r="B21" s="187" t="s">
        <v>1004</v>
      </c>
      <c r="C21" s="108"/>
      <c r="D21" s="246"/>
      <c r="E21" s="108"/>
      <c r="N21" s="98"/>
    </row>
    <row r="22" spans="1:14" ht="11.25" hidden="1" customHeight="1" outlineLevel="2">
      <c r="A22" s="183" t="s">
        <v>904</v>
      </c>
      <c r="B22" s="109" t="s">
        <v>1028</v>
      </c>
      <c r="C22" s="108"/>
      <c r="D22" s="246"/>
      <c r="E22" s="108"/>
      <c r="N22" s="98"/>
    </row>
    <row r="23" spans="1:14" ht="11.25" hidden="1" customHeight="1" outlineLevel="2">
      <c r="A23" s="183" t="s">
        <v>25</v>
      </c>
      <c r="B23" s="109">
        <v>4000</v>
      </c>
      <c r="C23" s="108"/>
      <c r="D23" s="246"/>
      <c r="E23" s="108"/>
      <c r="N23" s="98"/>
    </row>
    <row r="24" spans="1:14" ht="11.25" hidden="1" customHeight="1" outlineLevel="2">
      <c r="A24" s="183" t="s">
        <v>906</v>
      </c>
      <c r="B24" s="109" t="s">
        <v>929</v>
      </c>
      <c r="C24" s="108"/>
      <c r="D24" s="246"/>
      <c r="E24" s="108"/>
      <c r="N24" s="98"/>
    </row>
    <row r="25" spans="1:14" ht="11.25" hidden="1" customHeight="1" outlineLevel="2">
      <c r="A25" s="183" t="s">
        <v>32</v>
      </c>
      <c r="B25" s="109" t="s">
        <v>907</v>
      </c>
      <c r="C25" s="108"/>
      <c r="D25" s="246"/>
      <c r="E25" s="108"/>
      <c r="N25" s="98"/>
    </row>
    <row r="26" spans="1:14" ht="11.25" hidden="1" customHeight="1" outlineLevel="2">
      <c r="A26" s="183" t="s">
        <v>550</v>
      </c>
      <c r="B26" s="109" t="s">
        <v>350</v>
      </c>
      <c r="C26" s="108"/>
      <c r="D26" s="246"/>
      <c r="E26" s="108"/>
      <c r="N26" s="98"/>
    </row>
    <row r="27" spans="1:14" ht="11.25" hidden="1" customHeight="1" outlineLevel="2">
      <c r="A27" s="183" t="s">
        <v>908</v>
      </c>
      <c r="B27" s="109">
        <v>100000</v>
      </c>
      <c r="C27" s="108"/>
      <c r="D27" s="247"/>
      <c r="E27" s="108"/>
      <c r="N27" s="98"/>
    </row>
    <row r="28" spans="1:14" ht="22.5" customHeight="1" outlineLevel="1" collapsed="1">
      <c r="A28" s="30" t="s">
        <v>1030</v>
      </c>
      <c r="B28" s="30" t="s">
        <v>1034</v>
      </c>
      <c r="C28" s="43">
        <v>1701</v>
      </c>
      <c r="D28" s="242">
        <f t="shared" ref="D28:D52" si="0">(C28+E28)/2</f>
        <v>1606.5</v>
      </c>
      <c r="E28" s="43">
        <v>1512</v>
      </c>
      <c r="N28" s="98"/>
    </row>
    <row r="29" spans="1:14" ht="12" hidden="1" customHeight="1" outlineLevel="2">
      <c r="A29" s="183" t="s">
        <v>512</v>
      </c>
      <c r="B29" s="109">
        <v>65</v>
      </c>
      <c r="C29" s="107"/>
      <c r="D29" s="245"/>
      <c r="E29" s="243"/>
      <c r="N29" s="98"/>
    </row>
    <row r="30" spans="1:14" ht="12" hidden="1" customHeight="1" outlineLevel="2">
      <c r="A30" s="183" t="s">
        <v>896</v>
      </c>
      <c r="B30" s="109" t="s">
        <v>39</v>
      </c>
      <c r="C30" s="105"/>
      <c r="D30" s="246"/>
      <c r="E30" s="185"/>
      <c r="N30" s="98"/>
    </row>
    <row r="31" spans="1:14" ht="12" hidden="1" customHeight="1" outlineLevel="2">
      <c r="A31" s="183" t="s">
        <v>40</v>
      </c>
      <c r="B31" s="109" t="s">
        <v>41</v>
      </c>
      <c r="C31" s="105"/>
      <c r="D31" s="246"/>
      <c r="E31" s="185"/>
      <c r="N31" s="98"/>
    </row>
    <row r="32" spans="1:14" ht="12" hidden="1" customHeight="1" outlineLevel="2">
      <c r="A32" s="183" t="s">
        <v>897</v>
      </c>
      <c r="B32" s="109" t="s">
        <v>1031</v>
      </c>
      <c r="C32" s="107"/>
      <c r="D32" s="246"/>
      <c r="E32" s="185"/>
      <c r="N32" s="98"/>
    </row>
    <row r="33" spans="1:14" ht="12" hidden="1" customHeight="1" outlineLevel="2">
      <c r="A33" s="183" t="s">
        <v>118</v>
      </c>
      <c r="B33" s="109">
        <v>0.65</v>
      </c>
      <c r="C33" s="107"/>
      <c r="D33" s="246"/>
      <c r="E33" s="185"/>
      <c r="N33" s="98"/>
    </row>
    <row r="34" spans="1:14" ht="12" hidden="1" customHeight="1" outlineLevel="2">
      <c r="A34" s="183" t="s">
        <v>899</v>
      </c>
      <c r="B34" s="109">
        <v>5</v>
      </c>
      <c r="C34" s="107"/>
      <c r="D34" s="246"/>
      <c r="E34" s="185"/>
      <c r="N34" s="98"/>
    </row>
    <row r="35" spans="1:14" ht="12" hidden="1" customHeight="1" outlineLevel="2">
      <c r="A35" s="183" t="s">
        <v>120</v>
      </c>
      <c r="B35" s="109" t="s">
        <v>1032</v>
      </c>
      <c r="C35" s="107"/>
      <c r="D35" s="246"/>
      <c r="E35" s="185"/>
      <c r="N35" s="98"/>
    </row>
    <row r="36" spans="1:14" ht="12" hidden="1" customHeight="1" outlineLevel="2">
      <c r="A36" s="183" t="s">
        <v>536</v>
      </c>
      <c r="B36" s="109">
        <v>3.6</v>
      </c>
      <c r="C36" s="107"/>
      <c r="D36" s="246"/>
      <c r="E36" s="185"/>
      <c r="N36" s="98"/>
    </row>
    <row r="37" spans="1:14" s="163" customFormat="1" ht="12" hidden="1" customHeight="1" outlineLevel="2">
      <c r="A37" s="183" t="s">
        <v>182</v>
      </c>
      <c r="B37" s="109" t="s">
        <v>909</v>
      </c>
      <c r="C37" s="183"/>
      <c r="D37" s="246"/>
      <c r="E37" s="185"/>
      <c r="N37" s="98"/>
    </row>
    <row r="38" spans="1:14" ht="12" hidden="1" customHeight="1" outlineLevel="2">
      <c r="A38" s="183" t="s">
        <v>177</v>
      </c>
      <c r="B38" s="109" t="s">
        <v>1024</v>
      </c>
      <c r="C38" s="107"/>
      <c r="D38" s="246"/>
      <c r="E38" s="185"/>
      <c r="N38" s="98"/>
    </row>
    <row r="39" spans="1:14" ht="12" hidden="1" customHeight="1" outlineLevel="2">
      <c r="A39" s="183" t="s">
        <v>1025</v>
      </c>
      <c r="B39" s="109" t="s">
        <v>1026</v>
      </c>
      <c r="C39" s="107"/>
      <c r="D39" s="246"/>
      <c r="E39" s="185"/>
      <c r="F39"/>
      <c r="N39" s="98"/>
    </row>
    <row r="40" spans="1:14" ht="12" hidden="1" customHeight="1" outlineLevel="2">
      <c r="A40" s="183" t="s">
        <v>206</v>
      </c>
      <c r="B40" s="109" t="s">
        <v>1027</v>
      </c>
      <c r="C40" s="105"/>
      <c r="D40" s="246"/>
      <c r="E40" s="185"/>
      <c r="N40" s="98"/>
    </row>
    <row r="41" spans="1:14" ht="12" hidden="1" customHeight="1" outlineLevel="2">
      <c r="A41" s="183" t="s">
        <v>129</v>
      </c>
      <c r="B41" s="109" t="s">
        <v>902</v>
      </c>
      <c r="C41" s="107"/>
      <c r="D41" s="246"/>
      <c r="E41" s="185"/>
      <c r="N41" s="98"/>
    </row>
    <row r="42" spans="1:14" ht="12" hidden="1" customHeight="1" outlineLevel="2">
      <c r="A42" s="183" t="s">
        <v>542</v>
      </c>
      <c r="B42" s="109">
        <v>42</v>
      </c>
      <c r="C42" s="107"/>
      <c r="D42" s="246"/>
      <c r="E42" s="185"/>
      <c r="N42" s="98"/>
    </row>
    <row r="43" spans="1:14" ht="12" hidden="1" customHeight="1" outlineLevel="2">
      <c r="A43" s="183" t="s">
        <v>903</v>
      </c>
      <c r="B43" s="109">
        <v>0.9</v>
      </c>
      <c r="C43" s="107"/>
      <c r="D43" s="246"/>
      <c r="E43" s="185"/>
      <c r="N43" s="98"/>
    </row>
    <row r="44" spans="1:14" ht="12" hidden="1" customHeight="1" outlineLevel="2">
      <c r="A44" s="183" t="s">
        <v>134</v>
      </c>
      <c r="B44" s="187" t="s">
        <v>1004</v>
      </c>
      <c r="C44" s="107"/>
      <c r="D44" s="246"/>
      <c r="E44" s="113"/>
      <c r="N44" s="98"/>
    </row>
    <row r="45" spans="1:14" ht="12" hidden="1" customHeight="1" outlineLevel="2">
      <c r="A45" s="183" t="s">
        <v>904</v>
      </c>
      <c r="B45" s="109" t="s">
        <v>1033</v>
      </c>
      <c r="C45" s="107"/>
      <c r="D45" s="246"/>
      <c r="E45" s="113"/>
      <c r="N45" s="98"/>
    </row>
    <row r="46" spans="1:14" s="163" customFormat="1" ht="12" hidden="1" customHeight="1" outlineLevel="2">
      <c r="A46" s="183" t="s">
        <v>1035</v>
      </c>
      <c r="B46" s="109">
        <v>105</v>
      </c>
      <c r="C46" s="183"/>
      <c r="D46" s="246"/>
      <c r="E46" s="113"/>
      <c r="N46" s="98"/>
    </row>
    <row r="47" spans="1:14" ht="12" hidden="1" customHeight="1" outlineLevel="2">
      <c r="A47" s="183" t="s">
        <v>25</v>
      </c>
      <c r="B47" s="109">
        <v>4000</v>
      </c>
      <c r="C47" s="107"/>
      <c r="D47" s="246"/>
      <c r="E47" s="113"/>
      <c r="N47" s="98"/>
    </row>
    <row r="48" spans="1:14" ht="12" hidden="1" customHeight="1" outlineLevel="2">
      <c r="A48" s="183" t="s">
        <v>906</v>
      </c>
      <c r="B48" s="109" t="s">
        <v>929</v>
      </c>
      <c r="C48" s="107"/>
      <c r="D48" s="246"/>
      <c r="E48" s="113"/>
      <c r="N48" s="98"/>
    </row>
    <row r="49" spans="1:14" ht="12" hidden="1" customHeight="1" outlineLevel="2">
      <c r="A49" s="183" t="s">
        <v>32</v>
      </c>
      <c r="B49" s="109" t="s">
        <v>907</v>
      </c>
      <c r="C49" s="107"/>
      <c r="D49" s="246"/>
      <c r="E49" s="113"/>
      <c r="N49" s="98"/>
    </row>
    <row r="50" spans="1:14" ht="12" hidden="1" customHeight="1" outlineLevel="2">
      <c r="A50" s="183" t="s">
        <v>550</v>
      </c>
      <c r="B50" s="109" t="s">
        <v>350</v>
      </c>
      <c r="C50" s="107"/>
      <c r="D50" s="246"/>
      <c r="E50" s="113"/>
      <c r="N50" s="98"/>
    </row>
    <row r="51" spans="1:14" ht="12" hidden="1" customHeight="1" outlineLevel="2">
      <c r="A51" s="183" t="s">
        <v>908</v>
      </c>
      <c r="B51" s="109">
        <v>100000</v>
      </c>
      <c r="C51" s="107"/>
      <c r="D51" s="247"/>
      <c r="E51" s="244"/>
      <c r="N51" s="98"/>
    </row>
    <row r="52" spans="1:14" ht="22.5" customHeight="1" outlineLevel="1" collapsed="1">
      <c r="A52" s="30" t="s">
        <v>1036</v>
      </c>
      <c r="B52" s="30" t="s">
        <v>1046</v>
      </c>
      <c r="C52" s="43">
        <v>2048</v>
      </c>
      <c r="D52" s="242">
        <f t="shared" si="0"/>
        <v>1811.5</v>
      </c>
      <c r="E52" s="43">
        <v>1575</v>
      </c>
      <c r="N52" s="98"/>
    </row>
    <row r="53" spans="1:14" ht="12" hidden="1" customHeight="1" outlineLevel="2">
      <c r="A53" s="183" t="s">
        <v>494</v>
      </c>
      <c r="B53" s="109" t="s">
        <v>261</v>
      </c>
      <c r="C53" s="45"/>
      <c r="D53" s="245"/>
      <c r="E53" s="78"/>
      <c r="N53" s="98"/>
    </row>
    <row r="54" spans="1:14" ht="12" hidden="1" customHeight="1" outlineLevel="2">
      <c r="A54" s="183" t="s">
        <v>256</v>
      </c>
      <c r="B54" s="109">
        <v>80</v>
      </c>
      <c r="C54" s="45"/>
      <c r="D54" s="246"/>
      <c r="E54" s="78"/>
      <c r="N54" s="98"/>
    </row>
    <row r="55" spans="1:14" ht="12" hidden="1" customHeight="1" outlineLevel="2">
      <c r="A55" s="183" t="s">
        <v>258</v>
      </c>
      <c r="B55" s="109" t="s">
        <v>259</v>
      </c>
      <c r="C55" s="45"/>
      <c r="D55" s="246"/>
      <c r="E55" s="78"/>
      <c r="N55" s="98"/>
    </row>
    <row r="56" spans="1:14" ht="12" hidden="1" customHeight="1" outlineLevel="2">
      <c r="A56" s="183" t="s">
        <v>25</v>
      </c>
      <c r="B56" s="109" t="s">
        <v>265</v>
      </c>
      <c r="C56" s="45"/>
      <c r="D56" s="246"/>
      <c r="E56" s="78"/>
      <c r="N56" s="98"/>
    </row>
    <row r="57" spans="1:14" ht="12" hidden="1" customHeight="1" outlineLevel="2">
      <c r="A57" s="183" t="s">
        <v>733</v>
      </c>
      <c r="B57" s="109" t="s">
        <v>267</v>
      </c>
      <c r="C57" s="45"/>
      <c r="D57" s="246"/>
      <c r="E57" s="78"/>
      <c r="N57" s="98"/>
    </row>
    <row r="58" spans="1:14" ht="12" hidden="1" customHeight="1" outlineLevel="2">
      <c r="A58" s="183" t="s">
        <v>262</v>
      </c>
      <c r="B58" s="109">
        <v>4600</v>
      </c>
      <c r="C58" s="45"/>
      <c r="D58" s="246"/>
      <c r="E58" s="78"/>
      <c r="N58" s="98"/>
    </row>
    <row r="59" spans="1:14" ht="12" hidden="1" customHeight="1" outlineLevel="2">
      <c r="A59" s="183" t="s">
        <v>263</v>
      </c>
      <c r="B59" s="109" t="s">
        <v>1037</v>
      </c>
      <c r="C59" s="45"/>
      <c r="D59" s="246"/>
      <c r="E59" s="78"/>
      <c r="N59" s="98"/>
    </row>
    <row r="60" spans="1:14" ht="12" hidden="1" customHeight="1" outlineLevel="2">
      <c r="A60" s="183" t="s">
        <v>268</v>
      </c>
      <c r="B60" s="109">
        <v>77</v>
      </c>
      <c r="C60" s="45"/>
      <c r="D60" s="246"/>
      <c r="E60" s="78"/>
      <c r="N60" s="98"/>
    </row>
    <row r="61" spans="1:14" s="163" customFormat="1" ht="12" hidden="1" customHeight="1" outlineLevel="2">
      <c r="A61" s="183" t="s">
        <v>542</v>
      </c>
      <c r="B61" s="109">
        <v>42</v>
      </c>
      <c r="C61" s="45"/>
      <c r="D61" s="246"/>
      <c r="E61" s="78"/>
      <c r="N61" s="98"/>
    </row>
    <row r="62" spans="1:14" s="163" customFormat="1" ht="12" hidden="1" customHeight="1" outlineLevel="2">
      <c r="A62" s="183" t="s">
        <v>184</v>
      </c>
      <c r="B62" s="109">
        <v>20</v>
      </c>
      <c r="C62" s="45"/>
      <c r="D62" s="246"/>
      <c r="E62" s="78"/>
      <c r="N62" s="98"/>
    </row>
    <row r="63" spans="1:14" s="163" customFormat="1" ht="12" hidden="1" customHeight="1" outlineLevel="2">
      <c r="A63" s="183" t="s">
        <v>189</v>
      </c>
      <c r="B63" s="109" t="s">
        <v>269</v>
      </c>
      <c r="C63" s="45"/>
      <c r="D63" s="246"/>
      <c r="E63" s="78"/>
      <c r="N63" s="98"/>
    </row>
    <row r="64" spans="1:14" s="163" customFormat="1" ht="12" hidden="1" customHeight="1" outlineLevel="2">
      <c r="A64" s="183" t="s">
        <v>270</v>
      </c>
      <c r="B64" s="109">
        <v>1</v>
      </c>
      <c r="C64" s="45"/>
      <c r="D64" s="246"/>
      <c r="E64" s="78"/>
      <c r="N64" s="98"/>
    </row>
    <row r="65" spans="1:14" s="163" customFormat="1" ht="12" hidden="1" customHeight="1" outlineLevel="2">
      <c r="A65" s="183" t="s">
        <v>185</v>
      </c>
      <c r="B65" s="109" t="s">
        <v>41</v>
      </c>
      <c r="C65" s="45"/>
      <c r="D65" s="246"/>
      <c r="E65" s="78"/>
      <c r="N65" s="98"/>
    </row>
    <row r="66" spans="1:14" s="163" customFormat="1" ht="12" hidden="1" customHeight="1" outlineLevel="2">
      <c r="A66" s="183" t="s">
        <v>1038</v>
      </c>
      <c r="B66" s="109" t="s">
        <v>1039</v>
      </c>
      <c r="C66" s="45"/>
      <c r="D66" s="246"/>
      <c r="E66" s="78"/>
      <c r="N66" s="98"/>
    </row>
    <row r="67" spans="1:14" s="163" customFormat="1" ht="12" hidden="1" customHeight="1" outlineLevel="2">
      <c r="A67" s="183" t="s">
        <v>273</v>
      </c>
      <c r="B67" s="109" t="s">
        <v>79</v>
      </c>
      <c r="C67" s="45"/>
      <c r="D67" s="246"/>
      <c r="E67" s="78"/>
      <c r="N67" s="98"/>
    </row>
    <row r="68" spans="1:14" s="163" customFormat="1" ht="12" hidden="1" customHeight="1" outlineLevel="2">
      <c r="A68" s="183" t="s">
        <v>274</v>
      </c>
      <c r="B68" s="109">
        <v>120</v>
      </c>
      <c r="C68" s="45"/>
      <c r="D68" s="246"/>
      <c r="E68" s="78"/>
      <c r="N68" s="98"/>
    </row>
    <row r="69" spans="1:14" s="163" customFormat="1" ht="12" hidden="1" customHeight="1" outlineLevel="2">
      <c r="A69" s="183" t="s">
        <v>275</v>
      </c>
      <c r="B69" s="109" t="s">
        <v>1040</v>
      </c>
      <c r="C69" s="45"/>
      <c r="D69" s="246"/>
      <c r="E69" s="78"/>
      <c r="N69" s="98"/>
    </row>
    <row r="70" spans="1:14" s="163" customFormat="1" ht="12" hidden="1" customHeight="1" outlineLevel="2">
      <c r="A70" s="183" t="s">
        <v>177</v>
      </c>
      <c r="B70" s="109" t="s">
        <v>1041</v>
      </c>
      <c r="C70" s="45"/>
      <c r="D70" s="246"/>
      <c r="E70" s="78"/>
      <c r="N70" s="98"/>
    </row>
    <row r="71" spans="1:14" s="163" customFormat="1" ht="12" hidden="1" customHeight="1" outlineLevel="2">
      <c r="A71" s="183" t="s">
        <v>276</v>
      </c>
      <c r="B71" s="109">
        <v>2</v>
      </c>
      <c r="C71" s="45"/>
      <c r="D71" s="246"/>
      <c r="E71" s="78"/>
      <c r="N71" s="98"/>
    </row>
    <row r="72" spans="1:14" s="163" customFormat="1" ht="12" hidden="1" customHeight="1" outlineLevel="2">
      <c r="A72" s="184" t="s">
        <v>277</v>
      </c>
      <c r="B72" s="193" t="s">
        <v>1047</v>
      </c>
      <c r="C72" s="45"/>
      <c r="D72" s="246"/>
      <c r="E72" s="78"/>
      <c r="N72" s="98"/>
    </row>
    <row r="73" spans="1:14" ht="12" hidden="1" customHeight="1" outlineLevel="2">
      <c r="A73" s="183" t="s">
        <v>278</v>
      </c>
      <c r="B73" s="109" t="s">
        <v>279</v>
      </c>
      <c r="C73" s="45"/>
      <c r="D73" s="246"/>
      <c r="E73" s="78"/>
      <c r="N73" s="98"/>
    </row>
    <row r="74" spans="1:14" ht="12" hidden="1" customHeight="1" outlineLevel="2">
      <c r="A74" s="183" t="s">
        <v>280</v>
      </c>
      <c r="B74" s="109" t="s">
        <v>741</v>
      </c>
      <c r="C74" s="45"/>
      <c r="D74" s="246"/>
      <c r="E74" s="78"/>
      <c r="N74" s="98"/>
    </row>
    <row r="75" spans="1:14" ht="12" hidden="1" customHeight="1" outlineLevel="2">
      <c r="A75" s="183" t="s">
        <v>281</v>
      </c>
      <c r="B75" s="109" t="s">
        <v>282</v>
      </c>
      <c r="C75" s="45"/>
      <c r="D75" s="246"/>
      <c r="E75" s="78"/>
      <c r="N75" s="98"/>
    </row>
    <row r="76" spans="1:14" ht="12" hidden="1" customHeight="1" outlineLevel="2">
      <c r="A76" s="183" t="s">
        <v>283</v>
      </c>
      <c r="B76" s="109" t="s">
        <v>284</v>
      </c>
      <c r="C76" s="45"/>
      <c r="D76" s="246"/>
      <c r="E76" s="78"/>
      <c r="N76" s="98"/>
    </row>
    <row r="77" spans="1:14" ht="12" hidden="1" customHeight="1" outlineLevel="2">
      <c r="A77" s="183" t="s">
        <v>1042</v>
      </c>
      <c r="B77" s="109" t="s">
        <v>286</v>
      </c>
      <c r="C77" s="45"/>
      <c r="D77" s="246"/>
      <c r="E77" s="78"/>
      <c r="N77" s="98"/>
    </row>
    <row r="78" spans="1:14" ht="12" hidden="1" customHeight="1" outlineLevel="2">
      <c r="A78" s="183" t="s">
        <v>287</v>
      </c>
      <c r="B78" s="109" t="s">
        <v>288</v>
      </c>
      <c r="C78" s="45"/>
      <c r="D78" s="246"/>
      <c r="E78" s="78"/>
      <c r="N78" s="98"/>
    </row>
    <row r="79" spans="1:14" ht="12" hidden="1" customHeight="1" outlineLevel="2">
      <c r="A79" s="183" t="s">
        <v>208</v>
      </c>
      <c r="B79" s="109">
        <v>50</v>
      </c>
      <c r="C79" s="45"/>
      <c r="D79" s="246"/>
      <c r="E79" s="78"/>
      <c r="N79" s="98"/>
    </row>
    <row r="80" spans="1:14" ht="12" hidden="1" customHeight="1" outlineLevel="2">
      <c r="A80" s="183" t="s">
        <v>289</v>
      </c>
      <c r="B80" s="109" t="s">
        <v>165</v>
      </c>
      <c r="C80" s="45"/>
      <c r="D80" s="246"/>
      <c r="E80" s="78"/>
      <c r="N80" s="98"/>
    </row>
    <row r="81" spans="1:14" ht="12" hidden="1" customHeight="1" outlineLevel="2">
      <c r="A81" s="183" t="s">
        <v>1043</v>
      </c>
      <c r="B81" s="109" t="s">
        <v>1044</v>
      </c>
      <c r="C81" s="45"/>
      <c r="D81" s="246"/>
      <c r="E81" s="78"/>
      <c r="N81" s="98"/>
    </row>
    <row r="82" spans="1:14" ht="12" hidden="1" customHeight="1" outlineLevel="2">
      <c r="A82" s="183" t="s">
        <v>292</v>
      </c>
      <c r="B82" s="109" t="s">
        <v>1045</v>
      </c>
      <c r="C82" s="45"/>
      <c r="D82" s="246"/>
      <c r="E82" s="78"/>
      <c r="N82" s="98"/>
    </row>
    <row r="83" spans="1:14" ht="12" hidden="1" customHeight="1" outlineLevel="2">
      <c r="A83" s="183" t="s">
        <v>293</v>
      </c>
      <c r="B83" s="188">
        <v>1.6</v>
      </c>
      <c r="C83" s="45"/>
      <c r="D83" s="246"/>
      <c r="E83" s="78"/>
      <c r="N83" s="98"/>
    </row>
    <row r="84" spans="1:14" s="163" customFormat="1" ht="12" hidden="1" customHeight="1" outlineLevel="2">
      <c r="A84" s="183" t="s">
        <v>295</v>
      </c>
      <c r="B84" s="109" t="s">
        <v>296</v>
      </c>
      <c r="C84" s="45"/>
      <c r="D84" s="246"/>
      <c r="E84" s="78"/>
      <c r="N84" s="98"/>
    </row>
    <row r="85" spans="1:14" ht="12" hidden="1" customHeight="1" outlineLevel="2">
      <c r="A85" s="183" t="s">
        <v>294</v>
      </c>
      <c r="B85" s="109" t="s">
        <v>54</v>
      </c>
      <c r="C85" s="45"/>
      <c r="D85" s="247"/>
      <c r="E85" s="78"/>
      <c r="N85" s="98"/>
    </row>
    <row r="86" spans="1:14" ht="22.5" customHeight="1" outlineLevel="1" collapsed="1">
      <c r="A86" s="30" t="s">
        <v>1100</v>
      </c>
      <c r="B86" s="30" t="s">
        <v>1059</v>
      </c>
      <c r="C86" s="47">
        <v>2655</v>
      </c>
      <c r="D86" s="242">
        <f t="shared" ref="D86" si="1">(C86+E86)/2</f>
        <v>2402.5</v>
      </c>
      <c r="E86" s="47">
        <v>2150</v>
      </c>
      <c r="N86" s="98"/>
    </row>
    <row r="87" spans="1:14" ht="12" hidden="1" customHeight="1" outlineLevel="2">
      <c r="A87" s="190" t="s">
        <v>161</v>
      </c>
      <c r="B87" s="109">
        <v>17</v>
      </c>
      <c r="C87" s="44"/>
      <c r="D87" s="245"/>
      <c r="E87" s="77"/>
      <c r="N87" s="98"/>
    </row>
    <row r="88" spans="1:14" s="163" customFormat="1" ht="12" hidden="1" customHeight="1" outlineLevel="2">
      <c r="A88" s="190" t="s">
        <v>162</v>
      </c>
      <c r="B88" s="181">
        <v>2170</v>
      </c>
      <c r="C88" s="45"/>
      <c r="D88" s="246"/>
      <c r="E88" s="78"/>
      <c r="N88" s="98"/>
    </row>
    <row r="89" spans="1:14" s="163" customFormat="1" ht="12" hidden="1" customHeight="1" outlineLevel="2">
      <c r="A89" s="190" t="s">
        <v>163</v>
      </c>
      <c r="B89" s="181">
        <v>1628</v>
      </c>
      <c r="C89" s="45"/>
      <c r="D89" s="246"/>
      <c r="E89" s="78"/>
      <c r="N89" s="98"/>
    </row>
    <row r="90" spans="1:14" s="163" customFormat="1" ht="12" hidden="1" customHeight="1" outlineLevel="2">
      <c r="A90" s="190" t="s">
        <v>164</v>
      </c>
      <c r="B90" s="109" t="s">
        <v>165</v>
      </c>
      <c r="C90" s="45"/>
      <c r="D90" s="246"/>
      <c r="E90" s="78"/>
      <c r="N90" s="98"/>
    </row>
    <row r="91" spans="1:14" s="163" customFormat="1" ht="12" hidden="1" customHeight="1" outlineLevel="2">
      <c r="A91" s="190" t="s">
        <v>166</v>
      </c>
      <c r="B91" s="109" t="s">
        <v>167</v>
      </c>
      <c r="C91" s="45"/>
      <c r="D91" s="246"/>
      <c r="E91" s="78"/>
      <c r="N91" s="98"/>
    </row>
    <row r="92" spans="1:14" s="163" customFormat="1" ht="12" hidden="1" customHeight="1" outlineLevel="2">
      <c r="A92" s="190" t="s">
        <v>168</v>
      </c>
      <c r="B92" s="109">
        <v>14</v>
      </c>
      <c r="C92" s="45"/>
      <c r="D92" s="246"/>
      <c r="E92" s="78"/>
      <c r="N92" s="98"/>
    </row>
    <row r="93" spans="1:14" s="163" customFormat="1" ht="12" hidden="1" customHeight="1" outlineLevel="2">
      <c r="A93" s="190" t="s">
        <v>169</v>
      </c>
      <c r="B93" s="181">
        <v>100000</v>
      </c>
      <c r="C93" s="45"/>
      <c r="D93" s="246"/>
      <c r="E93" s="78"/>
      <c r="N93" s="98"/>
    </row>
    <row r="94" spans="1:14" s="163" customFormat="1" ht="12" hidden="1" customHeight="1" outlineLevel="2">
      <c r="A94" s="190" t="s">
        <v>171</v>
      </c>
      <c r="B94" s="109">
        <v>175</v>
      </c>
      <c r="C94" s="45"/>
      <c r="D94" s="246"/>
      <c r="E94" s="78"/>
      <c r="N94" s="98"/>
    </row>
    <row r="95" spans="1:14" s="163" customFormat="1" ht="12" hidden="1" customHeight="1" outlineLevel="2">
      <c r="A95" s="190" t="s">
        <v>172</v>
      </c>
      <c r="B95" s="109">
        <v>155</v>
      </c>
      <c r="C95" s="45"/>
      <c r="D95" s="246"/>
      <c r="E95" s="78"/>
      <c r="N95" s="98"/>
    </row>
    <row r="96" spans="1:14" s="163" customFormat="1" ht="12" hidden="1" customHeight="1" outlineLevel="2">
      <c r="A96" s="190" t="s">
        <v>173</v>
      </c>
      <c r="B96" s="109" t="s">
        <v>79</v>
      </c>
      <c r="C96" s="45"/>
      <c r="D96" s="246"/>
      <c r="E96" s="78"/>
      <c r="N96" s="98"/>
    </row>
    <row r="97" spans="1:14" s="163" customFormat="1" ht="12" hidden="1" customHeight="1" outlineLevel="2">
      <c r="A97" s="190" t="s">
        <v>25</v>
      </c>
      <c r="B97" s="181">
        <v>5000</v>
      </c>
      <c r="C97" s="45"/>
      <c r="D97" s="246"/>
      <c r="E97" s="78"/>
      <c r="N97" s="98"/>
    </row>
    <row r="98" spans="1:14" s="163" customFormat="1" ht="12" hidden="1" customHeight="1" outlineLevel="2">
      <c r="A98" s="190" t="s">
        <v>175</v>
      </c>
      <c r="B98" s="109" t="s">
        <v>81</v>
      </c>
      <c r="C98" s="45"/>
      <c r="D98" s="246"/>
      <c r="E98" s="78"/>
      <c r="N98" s="98"/>
    </row>
    <row r="99" spans="1:14" s="163" customFormat="1" ht="12" hidden="1" customHeight="1" outlineLevel="2">
      <c r="A99" s="190" t="s">
        <v>176</v>
      </c>
      <c r="B99" s="109">
        <v>1</v>
      </c>
      <c r="C99" s="45"/>
      <c r="D99" s="246"/>
      <c r="E99" s="78"/>
      <c r="N99" s="98"/>
    </row>
    <row r="100" spans="1:14" s="163" customFormat="1" ht="12" hidden="1" customHeight="1" outlineLevel="2">
      <c r="A100" s="190" t="s">
        <v>177</v>
      </c>
      <c r="B100" s="109" t="s">
        <v>254</v>
      </c>
      <c r="C100" s="45"/>
      <c r="D100" s="246"/>
      <c r="E100" s="78"/>
      <c r="N100" s="98"/>
    </row>
    <row r="101" spans="1:14" s="163" customFormat="1" ht="12" hidden="1" customHeight="1" outlineLevel="2">
      <c r="A101" s="190" t="s">
        <v>179</v>
      </c>
      <c r="B101" s="109">
        <v>1</v>
      </c>
      <c r="C101" s="45"/>
      <c r="D101" s="246"/>
      <c r="E101" s="78"/>
      <c r="N101" s="98"/>
    </row>
    <row r="102" spans="1:14" s="163" customFormat="1" ht="12" hidden="1" customHeight="1" outlineLevel="2">
      <c r="A102" s="190" t="s">
        <v>180</v>
      </c>
      <c r="B102" s="109" t="s">
        <v>181</v>
      </c>
      <c r="C102" s="45"/>
      <c r="D102" s="246"/>
      <c r="E102" s="78"/>
      <c r="N102" s="98"/>
    </row>
    <row r="103" spans="1:14" s="163" customFormat="1" ht="12" hidden="1" customHeight="1" outlineLevel="2">
      <c r="A103" s="190" t="s">
        <v>182</v>
      </c>
      <c r="B103" s="109" t="s">
        <v>181</v>
      </c>
      <c r="C103" s="45"/>
      <c r="D103" s="246"/>
      <c r="E103" s="78"/>
      <c r="N103" s="98"/>
    </row>
    <row r="104" spans="1:14" s="163" customFormat="1" ht="12" hidden="1" customHeight="1" outlineLevel="2">
      <c r="A104" s="190" t="s">
        <v>184</v>
      </c>
      <c r="B104" s="109">
        <v>20</v>
      </c>
      <c r="C104" s="45"/>
      <c r="D104" s="246"/>
      <c r="E104" s="78"/>
      <c r="N104" s="98"/>
    </row>
    <row r="105" spans="1:14" s="163" customFormat="1" ht="12" hidden="1" customHeight="1" outlineLevel="2">
      <c r="A105" s="190" t="s">
        <v>185</v>
      </c>
      <c r="B105" s="109" t="s">
        <v>41</v>
      </c>
      <c r="C105" s="45"/>
      <c r="D105" s="246"/>
      <c r="E105" s="78"/>
      <c r="N105" s="98"/>
    </row>
    <row r="106" spans="1:14" s="163" customFormat="1" ht="12" hidden="1" customHeight="1" outlineLevel="2">
      <c r="A106" s="190" t="s">
        <v>186</v>
      </c>
      <c r="B106" s="109" t="s">
        <v>1053</v>
      </c>
      <c r="C106" s="45"/>
      <c r="D106" s="246"/>
      <c r="E106" s="78"/>
      <c r="N106" s="98"/>
    </row>
    <row r="107" spans="1:14" s="163" customFormat="1" ht="12" hidden="1" customHeight="1" outlineLevel="2">
      <c r="A107" s="190" t="s">
        <v>188</v>
      </c>
      <c r="B107" s="109">
        <v>1</v>
      </c>
      <c r="C107" s="45"/>
      <c r="D107" s="246"/>
      <c r="E107" s="78"/>
      <c r="N107" s="98"/>
    </row>
    <row r="108" spans="1:14" s="163" customFormat="1" ht="12" hidden="1" customHeight="1" outlineLevel="2">
      <c r="A108" s="190" t="s">
        <v>189</v>
      </c>
      <c r="B108" s="109" t="s">
        <v>190</v>
      </c>
      <c r="C108" s="45"/>
      <c r="D108" s="246"/>
      <c r="E108" s="78"/>
      <c r="N108" s="98"/>
    </row>
    <row r="109" spans="1:14" s="163" customFormat="1" ht="12" hidden="1" customHeight="1" outlineLevel="2">
      <c r="A109" s="190" t="s">
        <v>191</v>
      </c>
      <c r="B109" s="109">
        <v>36</v>
      </c>
      <c r="C109" s="45"/>
      <c r="D109" s="246"/>
      <c r="E109" s="78"/>
      <c r="N109" s="98"/>
    </row>
    <row r="110" spans="1:14" s="163" customFormat="1" ht="12" hidden="1" customHeight="1" outlineLevel="2">
      <c r="A110" s="190" t="s">
        <v>374</v>
      </c>
      <c r="B110" s="109">
        <v>32.76</v>
      </c>
      <c r="C110" s="45"/>
      <c r="D110" s="246"/>
      <c r="E110" s="78"/>
      <c r="N110" s="98"/>
    </row>
    <row r="111" spans="1:14" s="163" customFormat="1" ht="12" hidden="1" customHeight="1" outlineLevel="2">
      <c r="A111" s="190" t="s">
        <v>375</v>
      </c>
      <c r="B111" s="109">
        <v>0.11</v>
      </c>
      <c r="C111" s="45"/>
      <c r="D111" s="246"/>
      <c r="E111" s="78"/>
      <c r="N111" s="98"/>
    </row>
    <row r="112" spans="1:14" s="163" customFormat="1" ht="12" hidden="1" customHeight="1" outlineLevel="2">
      <c r="A112" s="190" t="s">
        <v>376</v>
      </c>
      <c r="B112" s="109">
        <v>198980</v>
      </c>
      <c r="C112" s="45"/>
      <c r="D112" s="246"/>
      <c r="E112" s="78"/>
      <c r="N112" s="98"/>
    </row>
    <row r="113" spans="1:14" s="163" customFormat="1" ht="12" hidden="1" customHeight="1" outlineLevel="2">
      <c r="A113" s="190" t="s">
        <v>192</v>
      </c>
      <c r="B113" s="109">
        <v>4</v>
      </c>
      <c r="C113" s="45"/>
      <c r="D113" s="246"/>
      <c r="E113" s="78"/>
      <c r="N113" s="98"/>
    </row>
    <row r="114" spans="1:14" s="163" customFormat="1" ht="12" hidden="1" customHeight="1" outlineLevel="2">
      <c r="A114" s="190" t="s">
        <v>197</v>
      </c>
      <c r="B114" s="109" t="s">
        <v>198</v>
      </c>
      <c r="C114" s="45"/>
      <c r="D114" s="246"/>
      <c r="E114" s="78"/>
      <c r="N114" s="98"/>
    </row>
    <row r="115" spans="1:14" s="163" customFormat="1" ht="12" hidden="1" customHeight="1" outlineLevel="2">
      <c r="A115" s="190" t="s">
        <v>199</v>
      </c>
      <c r="B115" s="109" t="s">
        <v>1054</v>
      </c>
      <c r="C115" s="45"/>
      <c r="D115" s="246"/>
      <c r="E115" s="78"/>
      <c r="N115" s="98"/>
    </row>
    <row r="116" spans="1:14" s="163" customFormat="1" ht="12" hidden="1" customHeight="1" outlineLevel="2">
      <c r="A116" s="190" t="s">
        <v>201</v>
      </c>
      <c r="B116" s="109" t="s">
        <v>202</v>
      </c>
      <c r="C116" s="45"/>
      <c r="D116" s="246"/>
      <c r="E116" s="78"/>
      <c r="N116" s="98"/>
    </row>
    <row r="117" spans="1:14" s="163" customFormat="1" ht="12" hidden="1" customHeight="1" outlineLevel="2">
      <c r="A117" s="190" t="s">
        <v>203</v>
      </c>
      <c r="B117" s="109" t="s">
        <v>202</v>
      </c>
      <c r="C117" s="45"/>
      <c r="D117" s="246"/>
      <c r="E117" s="78"/>
      <c r="N117" s="98"/>
    </row>
    <row r="118" spans="1:14" s="163" customFormat="1" ht="12" hidden="1" customHeight="1" outlineLevel="2">
      <c r="A118" s="190" t="s">
        <v>204</v>
      </c>
      <c r="B118" s="109" t="s">
        <v>1055</v>
      </c>
      <c r="C118" s="45"/>
      <c r="D118" s="246"/>
      <c r="E118" s="78"/>
      <c r="N118" s="98"/>
    </row>
    <row r="119" spans="1:14" s="163" customFormat="1" ht="12" hidden="1" customHeight="1" outlineLevel="2">
      <c r="A119" s="190" t="s">
        <v>206</v>
      </c>
      <c r="B119" s="109" t="s">
        <v>194</v>
      </c>
      <c r="C119" s="45"/>
      <c r="D119" s="246"/>
      <c r="E119" s="78"/>
      <c r="N119" s="98"/>
    </row>
    <row r="120" spans="1:14" s="163" customFormat="1" ht="12" hidden="1" customHeight="1" outlineLevel="2">
      <c r="A120" s="190" t="s">
        <v>208</v>
      </c>
      <c r="B120" s="109" t="s">
        <v>209</v>
      </c>
      <c r="C120" s="45"/>
      <c r="D120" s="246"/>
      <c r="E120" s="78"/>
      <c r="N120" s="98"/>
    </row>
    <row r="121" spans="1:14" s="163" customFormat="1" ht="12" hidden="1" customHeight="1" outlineLevel="2">
      <c r="A121" s="190" t="s">
        <v>210</v>
      </c>
      <c r="B121" s="109" t="s">
        <v>211</v>
      </c>
      <c r="C121" s="45"/>
      <c r="D121" s="246"/>
      <c r="E121" s="78"/>
      <c r="N121" s="98"/>
    </row>
    <row r="122" spans="1:14" s="163" customFormat="1" ht="12" hidden="1" customHeight="1" outlineLevel="2">
      <c r="A122" s="190" t="s">
        <v>212</v>
      </c>
      <c r="B122" s="109">
        <v>20</v>
      </c>
      <c r="C122" s="45"/>
      <c r="D122" s="246"/>
      <c r="E122" s="78"/>
      <c r="N122" s="98"/>
    </row>
    <row r="123" spans="1:14" s="163" customFormat="1" ht="12" hidden="1" customHeight="1" outlineLevel="2">
      <c r="A123" s="190" t="s">
        <v>213</v>
      </c>
      <c r="B123" s="109" t="s">
        <v>214</v>
      </c>
      <c r="C123" s="45"/>
      <c r="D123" s="246"/>
      <c r="E123" s="78"/>
      <c r="N123" s="98"/>
    </row>
    <row r="124" spans="1:14" s="163" customFormat="1" ht="12" hidden="1" customHeight="1" outlineLevel="2">
      <c r="A124" s="190" t="s">
        <v>215</v>
      </c>
      <c r="B124" s="109" t="s">
        <v>196</v>
      </c>
      <c r="C124" s="45"/>
      <c r="D124" s="246"/>
      <c r="E124" s="78"/>
      <c r="N124" s="98"/>
    </row>
    <row r="125" spans="1:14" s="163" customFormat="1" ht="12" hidden="1" customHeight="1" outlineLevel="2">
      <c r="A125" s="190" t="s">
        <v>216</v>
      </c>
      <c r="B125" s="109" t="s">
        <v>217</v>
      </c>
      <c r="C125" s="45"/>
      <c r="D125" s="246"/>
      <c r="E125" s="78"/>
      <c r="N125" s="98"/>
    </row>
    <row r="126" spans="1:14" s="163" customFormat="1" ht="12" hidden="1" customHeight="1" outlineLevel="2">
      <c r="A126" s="190" t="s">
        <v>218</v>
      </c>
      <c r="B126" s="109" t="s">
        <v>219</v>
      </c>
      <c r="C126" s="45"/>
      <c r="D126" s="246"/>
      <c r="E126" s="78"/>
      <c r="N126" s="98"/>
    </row>
    <row r="127" spans="1:14" s="163" customFormat="1" ht="12" hidden="1" customHeight="1" outlineLevel="2">
      <c r="A127" s="190" t="s">
        <v>193</v>
      </c>
      <c r="B127" s="109" t="s">
        <v>1056</v>
      </c>
      <c r="C127" s="45"/>
      <c r="D127" s="246"/>
      <c r="E127" s="78"/>
      <c r="N127" s="98"/>
    </row>
    <row r="128" spans="1:14" s="163" customFormat="1" ht="12" hidden="1" customHeight="1" outlineLevel="2">
      <c r="A128" s="190" t="s">
        <v>195</v>
      </c>
      <c r="B128" s="109" t="s">
        <v>196</v>
      </c>
      <c r="C128" s="45"/>
      <c r="D128" s="246"/>
      <c r="E128" s="78"/>
      <c r="N128" s="98"/>
    </row>
    <row r="129" spans="1:14" s="163" customFormat="1" ht="12" hidden="1" customHeight="1" outlineLevel="2">
      <c r="A129" s="190" t="s">
        <v>220</v>
      </c>
      <c r="B129" s="109" t="s">
        <v>1057</v>
      </c>
      <c r="C129" s="45"/>
      <c r="D129" s="246"/>
      <c r="E129" s="78"/>
      <c r="N129" s="98"/>
    </row>
    <row r="130" spans="1:14" ht="12" hidden="1" customHeight="1" outlineLevel="2">
      <c r="A130" s="190" t="s">
        <v>222</v>
      </c>
      <c r="B130" s="109">
        <v>0.77</v>
      </c>
      <c r="C130" s="45"/>
      <c r="D130" s="246"/>
      <c r="E130" s="78"/>
      <c r="N130" s="98"/>
    </row>
    <row r="131" spans="1:14" ht="12" hidden="1" customHeight="1" outlineLevel="2">
      <c r="A131" s="190" t="s">
        <v>223</v>
      </c>
      <c r="B131" s="109">
        <v>2</v>
      </c>
      <c r="C131" s="45"/>
      <c r="D131" s="246"/>
      <c r="E131" s="78"/>
      <c r="N131" s="98"/>
    </row>
    <row r="132" spans="1:14" ht="12" hidden="1" customHeight="1" outlineLevel="2">
      <c r="A132" s="190" t="s">
        <v>224</v>
      </c>
      <c r="B132" s="109" t="s">
        <v>1058</v>
      </c>
      <c r="C132" s="45"/>
      <c r="D132" s="246"/>
      <c r="E132" s="78"/>
      <c r="N132" s="98"/>
    </row>
    <row r="133" spans="1:14" ht="12" hidden="1" customHeight="1" outlineLevel="2">
      <c r="A133" s="190" t="s">
        <v>226</v>
      </c>
      <c r="B133" s="109">
        <v>0.01</v>
      </c>
      <c r="C133" s="45"/>
      <c r="D133" s="246"/>
      <c r="E133" s="78"/>
      <c r="N133" s="98"/>
    </row>
    <row r="134" spans="1:14" ht="12" hidden="1" customHeight="1" outlineLevel="2">
      <c r="A134" s="190" t="s">
        <v>227</v>
      </c>
      <c r="B134" s="109">
        <v>1.68</v>
      </c>
      <c r="C134" s="45"/>
      <c r="D134" s="247"/>
      <c r="E134" s="78"/>
      <c r="N134" s="98"/>
    </row>
    <row r="135" spans="1:14" ht="22.5" customHeight="1" outlineLevel="1" collapsed="1">
      <c r="A135" s="30" t="s">
        <v>1048</v>
      </c>
      <c r="B135" s="30" t="s">
        <v>1051</v>
      </c>
      <c r="C135" s="43">
        <v>3232</v>
      </c>
      <c r="D135" s="242">
        <f>(C135+E135)/2</f>
        <v>2859</v>
      </c>
      <c r="E135" s="43">
        <v>2486</v>
      </c>
      <c r="N135" s="98"/>
    </row>
    <row r="136" spans="1:14" ht="12" hidden="1" customHeight="1" outlineLevel="2">
      <c r="A136" s="183" t="s">
        <v>494</v>
      </c>
      <c r="B136" s="109" t="s">
        <v>261</v>
      </c>
      <c r="C136" s="45"/>
      <c r="D136" s="245"/>
      <c r="E136" s="78"/>
      <c r="N136" s="98"/>
    </row>
    <row r="137" spans="1:14" ht="12" hidden="1" customHeight="1" outlineLevel="2">
      <c r="A137" s="183" t="s">
        <v>256</v>
      </c>
      <c r="B137" s="109">
        <v>160</v>
      </c>
      <c r="C137" s="45"/>
      <c r="D137" s="246"/>
      <c r="E137" s="78"/>
      <c r="N137" s="98"/>
    </row>
    <row r="138" spans="1:14" ht="12" hidden="1" customHeight="1" outlineLevel="2">
      <c r="A138" s="183" t="s">
        <v>258</v>
      </c>
      <c r="B138" s="109" t="s">
        <v>259</v>
      </c>
      <c r="C138" s="45"/>
      <c r="D138" s="246"/>
      <c r="E138" s="78"/>
      <c r="N138" s="98"/>
    </row>
    <row r="139" spans="1:14" s="163" customFormat="1" ht="12" hidden="1" customHeight="1" outlineLevel="2">
      <c r="A139" s="183" t="s">
        <v>25</v>
      </c>
      <c r="B139" s="109" t="s">
        <v>265</v>
      </c>
      <c r="C139" s="45"/>
      <c r="D139" s="246"/>
      <c r="E139" s="78"/>
      <c r="N139" s="98"/>
    </row>
    <row r="140" spans="1:14" s="163" customFormat="1" ht="12" hidden="1" customHeight="1" outlineLevel="2">
      <c r="A140" s="183" t="s">
        <v>733</v>
      </c>
      <c r="B140" s="109" t="s">
        <v>267</v>
      </c>
      <c r="C140" s="45"/>
      <c r="D140" s="246"/>
      <c r="E140" s="78"/>
      <c r="N140" s="98"/>
    </row>
    <row r="141" spans="1:14" s="163" customFormat="1" ht="12" hidden="1" customHeight="1" outlineLevel="2">
      <c r="A141" s="183" t="s">
        <v>262</v>
      </c>
      <c r="B141" s="109">
        <v>8200</v>
      </c>
      <c r="C141" s="45"/>
      <c r="D141" s="246"/>
      <c r="E141" s="78"/>
      <c r="N141" s="98"/>
    </row>
    <row r="142" spans="1:14" s="163" customFormat="1" ht="12" hidden="1" customHeight="1" outlineLevel="2">
      <c r="A142" s="183" t="s">
        <v>268</v>
      </c>
      <c r="B142" s="109" t="s">
        <v>1049</v>
      </c>
      <c r="C142" s="45"/>
      <c r="D142" s="246"/>
      <c r="E142" s="78"/>
      <c r="N142" s="98"/>
    </row>
    <row r="143" spans="1:14" s="163" customFormat="1" ht="12" hidden="1" customHeight="1" outlineLevel="2">
      <c r="A143" s="183" t="s">
        <v>542</v>
      </c>
      <c r="B143" s="109">
        <v>84</v>
      </c>
      <c r="C143" s="45"/>
      <c r="D143" s="246"/>
      <c r="E143" s="78"/>
      <c r="N143" s="98"/>
    </row>
    <row r="144" spans="1:14" s="163" customFormat="1" ht="12" hidden="1" customHeight="1" outlineLevel="2">
      <c r="A144" s="183" t="s">
        <v>184</v>
      </c>
      <c r="B144" s="109">
        <v>20</v>
      </c>
      <c r="C144" s="45"/>
      <c r="D144" s="246"/>
      <c r="E144" s="78"/>
      <c r="N144" s="98"/>
    </row>
    <row r="145" spans="1:14" s="163" customFormat="1" ht="12" hidden="1" customHeight="1" outlineLevel="2">
      <c r="A145" s="183" t="s">
        <v>189</v>
      </c>
      <c r="B145" s="109" t="s">
        <v>269</v>
      </c>
      <c r="C145" s="45"/>
      <c r="D145" s="246"/>
      <c r="E145" s="78"/>
      <c r="N145" s="98"/>
    </row>
    <row r="146" spans="1:14" s="163" customFormat="1" ht="12" hidden="1" customHeight="1" outlineLevel="2">
      <c r="A146" s="183" t="s">
        <v>270</v>
      </c>
      <c r="B146" s="109">
        <v>1</v>
      </c>
      <c r="C146" s="45"/>
      <c r="D146" s="246"/>
      <c r="E146" s="78"/>
      <c r="N146" s="98"/>
    </row>
    <row r="147" spans="1:14" s="163" customFormat="1" ht="12" hidden="1" customHeight="1" outlineLevel="2">
      <c r="A147" s="183" t="s">
        <v>185</v>
      </c>
      <c r="B147" s="109" t="s">
        <v>41</v>
      </c>
      <c r="C147" s="45"/>
      <c r="D147" s="246"/>
      <c r="E147" s="78"/>
      <c r="N147" s="98"/>
    </row>
    <row r="148" spans="1:14" s="163" customFormat="1" ht="12" hidden="1" customHeight="1" outlineLevel="2">
      <c r="A148" s="183" t="s">
        <v>1038</v>
      </c>
      <c r="B148" s="109" t="s">
        <v>1039</v>
      </c>
      <c r="C148" s="45"/>
      <c r="D148" s="246"/>
      <c r="E148" s="78"/>
      <c r="N148" s="98"/>
    </row>
    <row r="149" spans="1:14" s="163" customFormat="1" ht="12" hidden="1" customHeight="1" outlineLevel="2">
      <c r="A149" s="183" t="s">
        <v>273</v>
      </c>
      <c r="B149" s="109" t="s">
        <v>79</v>
      </c>
      <c r="C149" s="45"/>
      <c r="D149" s="246"/>
      <c r="E149" s="78"/>
      <c r="N149" s="98"/>
    </row>
    <row r="150" spans="1:14" s="163" customFormat="1" ht="12" hidden="1" customHeight="1" outlineLevel="2">
      <c r="A150" s="183" t="s">
        <v>274</v>
      </c>
      <c r="B150" s="109">
        <v>120</v>
      </c>
      <c r="C150" s="45"/>
      <c r="D150" s="246"/>
      <c r="E150" s="78"/>
      <c r="N150" s="98"/>
    </row>
    <row r="151" spans="1:14" ht="12" hidden="1" customHeight="1" outlineLevel="2">
      <c r="A151" s="183" t="s">
        <v>275</v>
      </c>
      <c r="B151" s="109" t="s">
        <v>1040</v>
      </c>
      <c r="C151" s="45"/>
      <c r="D151" s="246"/>
      <c r="E151" s="78"/>
      <c r="N151" s="98"/>
    </row>
    <row r="152" spans="1:14" ht="12" hidden="1" customHeight="1" outlineLevel="2">
      <c r="A152" s="183" t="s">
        <v>177</v>
      </c>
      <c r="B152" s="109" t="s">
        <v>1041</v>
      </c>
      <c r="C152" s="45"/>
      <c r="D152" s="246"/>
      <c r="E152" s="78"/>
      <c r="N152" s="98"/>
    </row>
    <row r="153" spans="1:14" ht="12" hidden="1" customHeight="1" outlineLevel="2">
      <c r="A153" s="183" t="s">
        <v>276</v>
      </c>
      <c r="B153" s="109">
        <v>2</v>
      </c>
      <c r="C153" s="45"/>
      <c r="D153" s="246"/>
      <c r="E153" s="78"/>
      <c r="N153" s="98"/>
    </row>
    <row r="154" spans="1:14" ht="12" hidden="1" customHeight="1" outlineLevel="2">
      <c r="A154" s="183" t="s">
        <v>278</v>
      </c>
      <c r="B154" s="109" t="s">
        <v>279</v>
      </c>
      <c r="C154" s="45"/>
      <c r="D154" s="246"/>
      <c r="E154" s="78"/>
      <c r="N154" s="98"/>
    </row>
    <row r="155" spans="1:14" ht="12" hidden="1" customHeight="1" outlineLevel="2">
      <c r="A155" s="183" t="s">
        <v>280</v>
      </c>
      <c r="B155" s="109" t="s">
        <v>741</v>
      </c>
      <c r="C155" s="45"/>
      <c r="D155" s="246"/>
      <c r="E155" s="78"/>
      <c r="N155" s="98"/>
    </row>
    <row r="156" spans="1:14" ht="12" hidden="1" customHeight="1" outlineLevel="2">
      <c r="A156" s="183" t="s">
        <v>281</v>
      </c>
      <c r="B156" s="109" t="s">
        <v>282</v>
      </c>
      <c r="C156" s="45"/>
      <c r="D156" s="246"/>
      <c r="E156" s="78"/>
      <c r="N156" s="98"/>
    </row>
    <row r="157" spans="1:14" ht="12" hidden="1" customHeight="1" outlineLevel="2">
      <c r="A157" s="183" t="s">
        <v>283</v>
      </c>
      <c r="B157" s="109" t="s">
        <v>284</v>
      </c>
      <c r="C157" s="45"/>
      <c r="D157" s="246"/>
      <c r="E157" s="78"/>
      <c r="N157" s="98"/>
    </row>
    <row r="158" spans="1:14" ht="12" hidden="1" customHeight="1" outlineLevel="2">
      <c r="A158" s="183" t="s">
        <v>1042</v>
      </c>
      <c r="B158" s="109" t="s">
        <v>286</v>
      </c>
      <c r="C158" s="45"/>
      <c r="D158" s="246"/>
      <c r="E158" s="78"/>
      <c r="N158" s="98"/>
    </row>
    <row r="159" spans="1:14" ht="12" hidden="1" customHeight="1" outlineLevel="2">
      <c r="A159" s="183" t="s">
        <v>287</v>
      </c>
      <c r="B159" s="109" t="s">
        <v>288</v>
      </c>
      <c r="C159" s="45"/>
      <c r="D159" s="246"/>
      <c r="E159" s="78"/>
      <c r="N159" s="98"/>
    </row>
    <row r="160" spans="1:14" ht="12" hidden="1" customHeight="1" outlineLevel="2">
      <c r="A160" s="183" t="s">
        <v>208</v>
      </c>
      <c r="B160" s="109">
        <v>50</v>
      </c>
      <c r="C160" s="45"/>
      <c r="D160" s="246"/>
      <c r="E160" s="78"/>
      <c r="N160" s="98"/>
    </row>
    <row r="161" spans="1:14" ht="12" hidden="1" customHeight="1" outlineLevel="2">
      <c r="A161" s="183" t="s">
        <v>289</v>
      </c>
      <c r="B161" s="109" t="s">
        <v>165</v>
      </c>
      <c r="C161" s="45"/>
      <c r="D161" s="246"/>
      <c r="E161" s="78"/>
      <c r="N161" s="98"/>
    </row>
    <row r="162" spans="1:14" ht="12" hidden="1" customHeight="1" outlineLevel="2">
      <c r="A162" s="183" t="s">
        <v>1043</v>
      </c>
      <c r="B162" s="109" t="s">
        <v>1044</v>
      </c>
      <c r="C162" s="45"/>
      <c r="D162" s="246"/>
      <c r="E162" s="78"/>
      <c r="N162" s="98"/>
    </row>
    <row r="163" spans="1:14" ht="12" hidden="1" customHeight="1" outlineLevel="2">
      <c r="A163" s="183" t="s">
        <v>292</v>
      </c>
      <c r="B163" s="109" t="s">
        <v>1050</v>
      </c>
      <c r="C163" s="45"/>
      <c r="D163" s="246"/>
      <c r="E163" s="78"/>
      <c r="N163" s="98"/>
    </row>
    <row r="164" spans="1:14" s="163" customFormat="1" ht="12" hidden="1" customHeight="1" outlineLevel="2">
      <c r="A164" s="183" t="s">
        <v>293</v>
      </c>
      <c r="B164" s="188" t="s">
        <v>1052</v>
      </c>
      <c r="C164" s="45"/>
      <c r="D164" s="246"/>
      <c r="E164" s="78"/>
      <c r="N164" s="98"/>
    </row>
    <row r="165" spans="1:14" ht="12" hidden="1" customHeight="1" outlineLevel="2">
      <c r="A165" s="183" t="s">
        <v>295</v>
      </c>
      <c r="B165" s="109" t="s">
        <v>296</v>
      </c>
      <c r="C165" s="45"/>
      <c r="D165" s="246"/>
      <c r="E165" s="78"/>
      <c r="N165" s="98"/>
    </row>
    <row r="166" spans="1:14" ht="12" hidden="1" customHeight="1" outlineLevel="2">
      <c r="A166" s="183" t="s">
        <v>294</v>
      </c>
      <c r="B166" s="109" t="s">
        <v>54</v>
      </c>
      <c r="C166" s="45"/>
      <c r="D166" s="247"/>
      <c r="E166" s="78"/>
      <c r="N166" s="98"/>
    </row>
    <row r="167" spans="1:14" ht="22.5" customHeight="1" outlineLevel="1" collapsed="1">
      <c r="A167" s="116" t="s">
        <v>1067</v>
      </c>
      <c r="B167" s="116" t="s">
        <v>1098</v>
      </c>
      <c r="C167" s="118">
        <v>3600</v>
      </c>
      <c r="D167" s="242">
        <f t="shared" ref="D167" si="2">(C167+E167)/2</f>
        <v>3150</v>
      </c>
      <c r="E167" s="118">
        <v>2700</v>
      </c>
      <c r="N167" s="98"/>
    </row>
    <row r="168" spans="1:14" ht="22.5" hidden="1" outlineLevel="2">
      <c r="A168" s="109" t="s">
        <v>1068</v>
      </c>
      <c r="B168" s="109" t="s">
        <v>1069</v>
      </c>
      <c r="C168" s="45"/>
      <c r="D168" s="245"/>
      <c r="E168" s="44"/>
      <c r="N168" s="98"/>
    </row>
    <row r="169" spans="1:14" s="163" customFormat="1" ht="12" hidden="1" customHeight="1" outlineLevel="2">
      <c r="A169" s="192" t="s">
        <v>66</v>
      </c>
      <c r="B169" s="109" t="s">
        <v>1070</v>
      </c>
      <c r="C169" s="45"/>
      <c r="D169" s="246"/>
      <c r="E169" s="45"/>
      <c r="N169" s="98"/>
    </row>
    <row r="170" spans="1:14" s="163" customFormat="1" ht="12" hidden="1" customHeight="1" outlineLevel="2">
      <c r="A170" s="192" t="s">
        <v>67</v>
      </c>
      <c r="B170" s="109" t="s">
        <v>1071</v>
      </c>
      <c r="C170" s="45"/>
      <c r="D170" s="246"/>
      <c r="E170" s="45"/>
      <c r="N170" s="98"/>
    </row>
    <row r="171" spans="1:14" s="163" customFormat="1" ht="12" hidden="1" customHeight="1" outlineLevel="2">
      <c r="A171" s="192" t="s">
        <v>24</v>
      </c>
      <c r="B171" s="109" t="s">
        <v>1072</v>
      </c>
      <c r="C171" s="45"/>
      <c r="D171" s="246"/>
      <c r="E171" s="45"/>
      <c r="N171" s="98"/>
    </row>
    <row r="172" spans="1:14" s="163" customFormat="1" ht="12" hidden="1" customHeight="1" outlineLevel="2">
      <c r="A172" s="192" t="s">
        <v>1073</v>
      </c>
      <c r="B172" s="109" t="s">
        <v>1074</v>
      </c>
      <c r="C172" s="45"/>
      <c r="D172" s="246"/>
      <c r="E172" s="45"/>
      <c r="N172" s="98"/>
    </row>
    <row r="173" spans="1:14" s="163" customFormat="1" ht="12" hidden="1" customHeight="1" outlineLevel="2">
      <c r="A173" s="192" t="s">
        <v>1075</v>
      </c>
      <c r="B173" s="109" t="s">
        <v>1076</v>
      </c>
      <c r="C173" s="45"/>
      <c r="D173" s="246"/>
      <c r="E173" s="45"/>
      <c r="N173" s="98"/>
    </row>
    <row r="174" spans="1:14" s="163" customFormat="1" ht="12" hidden="1" customHeight="1" outlineLevel="2">
      <c r="A174" s="192" t="s">
        <v>56</v>
      </c>
      <c r="B174" s="109" t="s">
        <v>1077</v>
      </c>
      <c r="C174" s="45"/>
      <c r="D174" s="246"/>
      <c r="E174" s="45"/>
      <c r="N174" s="98"/>
    </row>
    <row r="175" spans="1:14" s="163" customFormat="1" ht="12" hidden="1" customHeight="1" outlineLevel="2">
      <c r="A175" s="192" t="s">
        <v>75</v>
      </c>
      <c r="B175" s="109" t="s">
        <v>324</v>
      </c>
      <c r="C175" s="45"/>
      <c r="D175" s="246"/>
      <c r="E175" s="45"/>
      <c r="N175" s="98"/>
    </row>
    <row r="176" spans="1:14" s="163" customFormat="1" ht="12" hidden="1" customHeight="1" outlineLevel="2">
      <c r="A176" s="192" t="s">
        <v>77</v>
      </c>
      <c r="B176" s="109" t="s">
        <v>78</v>
      </c>
      <c r="C176" s="45"/>
      <c r="D176" s="246"/>
      <c r="E176" s="45"/>
      <c r="N176" s="98"/>
    </row>
    <row r="177" spans="1:14" s="163" customFormat="1" ht="12" hidden="1" customHeight="1" outlineLevel="2">
      <c r="A177" s="192" t="s">
        <v>32</v>
      </c>
      <c r="B177" s="109" t="s">
        <v>79</v>
      </c>
      <c r="C177" s="45"/>
      <c r="D177" s="246"/>
      <c r="E177" s="45"/>
      <c r="N177" s="98"/>
    </row>
    <row r="178" spans="1:14" s="163" customFormat="1" ht="12" hidden="1" customHeight="1" outlineLevel="2">
      <c r="A178" s="192" t="s">
        <v>80</v>
      </c>
      <c r="B178" s="109" t="s">
        <v>81</v>
      </c>
      <c r="C178" s="45"/>
      <c r="D178" s="246"/>
      <c r="E178" s="45"/>
      <c r="N178" s="98"/>
    </row>
    <row r="179" spans="1:14" s="163" customFormat="1" ht="12" hidden="1" customHeight="1" outlineLevel="2">
      <c r="A179" s="192" t="s">
        <v>82</v>
      </c>
      <c r="B179" s="109">
        <v>1</v>
      </c>
      <c r="C179" s="45"/>
      <c r="D179" s="246"/>
      <c r="E179" s="45"/>
      <c r="N179" s="98"/>
    </row>
    <row r="180" spans="1:14" s="163" customFormat="1" ht="12" hidden="1" customHeight="1" outlineLevel="2">
      <c r="A180" s="192" t="s">
        <v>43</v>
      </c>
      <c r="B180" s="109">
        <v>0.9</v>
      </c>
      <c r="C180" s="45"/>
      <c r="D180" s="246"/>
      <c r="E180" s="45"/>
      <c r="N180" s="98"/>
    </row>
    <row r="181" spans="1:14" s="163" customFormat="1" ht="12" hidden="1" customHeight="1" outlineLevel="2">
      <c r="A181" s="192" t="s">
        <v>84</v>
      </c>
      <c r="B181" s="109" t="s">
        <v>39</v>
      </c>
      <c r="C181" s="45"/>
      <c r="D181" s="246"/>
      <c r="E181" s="45"/>
      <c r="N181" s="98"/>
    </row>
    <row r="182" spans="1:14" s="163" customFormat="1" ht="12" hidden="1" customHeight="1" outlineLevel="2">
      <c r="A182" s="192" t="s">
        <v>85</v>
      </c>
      <c r="B182" s="109">
        <v>20</v>
      </c>
      <c r="C182" s="45"/>
      <c r="D182" s="246"/>
      <c r="E182" s="45"/>
      <c r="N182" s="98"/>
    </row>
    <row r="183" spans="1:14" s="163" customFormat="1" ht="12" hidden="1" customHeight="1" outlineLevel="2">
      <c r="A183" s="192" t="s">
        <v>40</v>
      </c>
      <c r="B183" s="109" t="s">
        <v>86</v>
      </c>
      <c r="C183" s="45"/>
      <c r="D183" s="246"/>
      <c r="E183" s="45"/>
      <c r="N183" s="98"/>
    </row>
    <row r="184" spans="1:14" s="163" customFormat="1" ht="12" hidden="1" customHeight="1" outlineLevel="2">
      <c r="A184" s="192" t="s">
        <v>87</v>
      </c>
      <c r="B184" s="109" t="s">
        <v>88</v>
      </c>
      <c r="C184" s="45"/>
      <c r="D184" s="246"/>
      <c r="E184" s="45"/>
      <c r="N184" s="98"/>
    </row>
    <row r="185" spans="1:14" s="163" customFormat="1" ht="12" hidden="1" customHeight="1" outlineLevel="2">
      <c r="A185" s="192" t="s">
        <v>89</v>
      </c>
      <c r="B185" s="109" t="s">
        <v>90</v>
      </c>
      <c r="C185" s="45"/>
      <c r="D185" s="246"/>
      <c r="E185" s="45"/>
      <c r="N185" s="98"/>
    </row>
    <row r="186" spans="1:14" s="163" customFormat="1" ht="12" hidden="1" customHeight="1" outlineLevel="2">
      <c r="A186" s="192" t="s">
        <v>91</v>
      </c>
      <c r="B186" s="109" t="s">
        <v>54</v>
      </c>
      <c r="C186" s="45"/>
      <c r="D186" s="246"/>
      <c r="E186" s="45"/>
      <c r="N186" s="98"/>
    </row>
    <row r="187" spans="1:14" s="163" customFormat="1" ht="12" hidden="1" customHeight="1" outlineLevel="2">
      <c r="A187" s="192" t="s">
        <v>25</v>
      </c>
      <c r="B187" s="109" t="s">
        <v>1078</v>
      </c>
      <c r="C187" s="45"/>
      <c r="D187" s="246"/>
      <c r="E187" s="45"/>
      <c r="N187" s="98"/>
    </row>
    <row r="188" spans="1:14" s="163" customFormat="1" ht="12" hidden="1" customHeight="1" outlineLevel="2">
      <c r="A188" s="192" t="s">
        <v>92</v>
      </c>
      <c r="B188" s="109" t="s">
        <v>109</v>
      </c>
      <c r="C188" s="45"/>
      <c r="D188" s="246"/>
      <c r="E188" s="45"/>
      <c r="N188" s="98"/>
    </row>
    <row r="189" spans="1:14" s="163" customFormat="1" ht="12" hidden="1" customHeight="1" outlineLevel="2">
      <c r="A189" s="192" t="s">
        <v>58</v>
      </c>
      <c r="B189" s="109" t="s">
        <v>325</v>
      </c>
      <c r="C189" s="45"/>
      <c r="D189" s="246"/>
      <c r="E189" s="45"/>
      <c r="N189" s="98"/>
    </row>
    <row r="190" spans="1:14" s="163" customFormat="1" ht="12" hidden="1" customHeight="1" outlineLevel="2">
      <c r="A190" s="192" t="s">
        <v>21</v>
      </c>
      <c r="B190" s="109" t="s">
        <v>95</v>
      </c>
      <c r="C190" s="45"/>
      <c r="D190" s="246"/>
      <c r="E190" s="45"/>
      <c r="N190" s="98"/>
    </row>
    <row r="191" spans="1:14" s="163" customFormat="1" ht="12" hidden="1" customHeight="1" outlineLevel="2">
      <c r="A191" s="192" t="s">
        <v>98</v>
      </c>
      <c r="B191" s="109" t="s">
        <v>99</v>
      </c>
      <c r="C191" s="45"/>
      <c r="D191" s="246"/>
      <c r="E191" s="45"/>
      <c r="N191" s="98"/>
    </row>
    <row r="192" spans="1:14" s="163" customFormat="1" ht="12" hidden="1" customHeight="1" outlineLevel="2">
      <c r="A192" s="192" t="s">
        <v>1079</v>
      </c>
      <c r="B192" s="109" t="s">
        <v>1080</v>
      </c>
      <c r="C192" s="45"/>
      <c r="D192" s="247"/>
      <c r="E192" s="46"/>
      <c r="N192" s="98"/>
    </row>
    <row r="193" spans="1:14" s="163" customFormat="1" ht="22.5" customHeight="1" outlineLevel="1" collapsed="1">
      <c r="A193" s="116" t="s">
        <v>1081</v>
      </c>
      <c r="B193" s="116" t="s">
        <v>1097</v>
      </c>
      <c r="C193" s="230">
        <v>3890</v>
      </c>
      <c r="D193" s="230">
        <v>3310</v>
      </c>
      <c r="E193" s="230">
        <v>2920</v>
      </c>
      <c r="N193" s="98"/>
    </row>
    <row r="194" spans="1:14" s="163" customFormat="1" ht="12" hidden="1" customHeight="1" outlineLevel="2">
      <c r="A194" s="109" t="s">
        <v>20</v>
      </c>
      <c r="B194" s="109" t="s">
        <v>1082</v>
      </c>
      <c r="C194" s="45"/>
      <c r="D194" s="245"/>
      <c r="E194" s="78"/>
      <c r="N194" s="98"/>
    </row>
    <row r="195" spans="1:14" s="163" customFormat="1" ht="12" hidden="1" customHeight="1" outlineLevel="2">
      <c r="A195" s="109" t="s">
        <v>30</v>
      </c>
      <c r="B195" s="109" t="s">
        <v>1083</v>
      </c>
      <c r="C195" s="45"/>
      <c r="D195" s="246"/>
      <c r="E195" s="78"/>
      <c r="N195" s="98"/>
    </row>
    <row r="196" spans="1:14" s="163" customFormat="1" ht="12" hidden="1" customHeight="1" outlineLevel="2">
      <c r="A196" s="109" t="s">
        <v>32</v>
      </c>
      <c r="B196" s="109" t="s">
        <v>33</v>
      </c>
      <c r="C196" s="45"/>
      <c r="D196" s="246"/>
      <c r="E196" s="78"/>
      <c r="N196" s="98"/>
    </row>
    <row r="197" spans="1:14" s="163" customFormat="1" ht="12" hidden="1" customHeight="1" outlineLevel="2">
      <c r="A197" s="109" t="s">
        <v>21</v>
      </c>
      <c r="B197" s="109" t="s">
        <v>1084</v>
      </c>
      <c r="C197" s="45"/>
      <c r="D197" s="246"/>
      <c r="E197" s="78"/>
      <c r="N197" s="98"/>
    </row>
    <row r="198" spans="1:14" s="163" customFormat="1" ht="12" hidden="1" customHeight="1" outlineLevel="2">
      <c r="A198" s="109" t="s">
        <v>35</v>
      </c>
      <c r="B198" s="109">
        <v>20</v>
      </c>
      <c r="C198" s="45"/>
      <c r="D198" s="246"/>
      <c r="E198" s="78"/>
      <c r="N198" s="98"/>
    </row>
    <row r="199" spans="1:14" s="163" customFormat="1" ht="12" hidden="1" customHeight="1" outlineLevel="2">
      <c r="A199" s="109" t="s">
        <v>36</v>
      </c>
      <c r="B199" s="109" t="s">
        <v>710</v>
      </c>
      <c r="C199" s="45"/>
      <c r="D199" s="246"/>
      <c r="E199" s="78"/>
      <c r="N199" s="98"/>
    </row>
    <row r="200" spans="1:14" s="163" customFormat="1" ht="12" hidden="1" customHeight="1" outlineLevel="2">
      <c r="A200" s="109" t="s">
        <v>42</v>
      </c>
      <c r="B200" s="109" t="s">
        <v>1085</v>
      </c>
      <c r="C200" s="45"/>
      <c r="D200" s="246"/>
      <c r="E200" s="78"/>
      <c r="N200" s="98"/>
    </row>
    <row r="201" spans="1:14" s="163" customFormat="1" ht="12" hidden="1" customHeight="1" outlineLevel="2">
      <c r="A201" s="109" t="s">
        <v>43</v>
      </c>
      <c r="B201" s="109" t="s">
        <v>44</v>
      </c>
      <c r="C201" s="45"/>
      <c r="D201" s="246"/>
      <c r="E201" s="78"/>
      <c r="N201" s="98"/>
    </row>
    <row r="202" spans="1:14" s="163" customFormat="1" ht="12" hidden="1" customHeight="1" outlineLevel="2">
      <c r="A202" s="109" t="s">
        <v>45</v>
      </c>
      <c r="B202" s="109" t="s">
        <v>1086</v>
      </c>
      <c r="C202" s="45"/>
      <c r="D202" s="246"/>
      <c r="E202" s="78"/>
      <c r="N202" s="98"/>
    </row>
    <row r="203" spans="1:14" s="163" customFormat="1" ht="12" hidden="1" customHeight="1" outlineLevel="2">
      <c r="A203" s="109" t="s">
        <v>47</v>
      </c>
      <c r="B203" s="109" t="s">
        <v>1089</v>
      </c>
      <c r="C203" s="45"/>
      <c r="D203" s="246"/>
      <c r="E203" s="78"/>
      <c r="N203" s="98"/>
    </row>
    <row r="204" spans="1:14" s="163" customFormat="1" ht="12" hidden="1" customHeight="1" outlineLevel="2">
      <c r="A204" s="109" t="s">
        <v>48</v>
      </c>
      <c r="B204" s="109" t="s">
        <v>1087</v>
      </c>
      <c r="C204" s="45"/>
      <c r="D204" s="246"/>
      <c r="E204" s="78"/>
      <c r="N204" s="98"/>
    </row>
    <row r="205" spans="1:14" s="163" customFormat="1" ht="12" hidden="1" customHeight="1" outlineLevel="2">
      <c r="A205" s="109" t="s">
        <v>50</v>
      </c>
      <c r="B205" s="109" t="s">
        <v>1088</v>
      </c>
      <c r="C205" s="45"/>
      <c r="D205" s="246"/>
      <c r="E205" s="78"/>
      <c r="N205" s="98"/>
    </row>
    <row r="206" spans="1:14" s="163" customFormat="1" ht="12" hidden="1" customHeight="1" outlineLevel="2">
      <c r="A206" s="109" t="s">
        <v>13</v>
      </c>
      <c r="B206" s="109" t="s">
        <v>52</v>
      </c>
      <c r="C206" s="45"/>
      <c r="D206" s="246"/>
      <c r="E206" s="78"/>
      <c r="N206" s="98"/>
    </row>
    <row r="207" spans="1:14" s="163" customFormat="1" ht="12" hidden="1" customHeight="1" outlineLevel="2">
      <c r="A207" s="109" t="s">
        <v>53</v>
      </c>
      <c r="B207" s="109" t="s">
        <v>54</v>
      </c>
      <c r="C207" s="45"/>
      <c r="D207" s="247"/>
      <c r="E207" s="78"/>
      <c r="N207" s="98"/>
    </row>
    <row r="208" spans="1:14" ht="22.5" customHeight="1" outlineLevel="1" collapsed="1">
      <c r="A208" s="189" t="s">
        <v>1101</v>
      </c>
      <c r="B208" s="189" t="s">
        <v>1099</v>
      </c>
      <c r="C208" s="118">
        <v>4275</v>
      </c>
      <c r="D208" s="242">
        <f t="shared" ref="D208" si="3">(C208+E208)/2</f>
        <v>3862.5</v>
      </c>
      <c r="E208" s="118">
        <v>3450</v>
      </c>
      <c r="N208" s="98"/>
    </row>
    <row r="209" spans="1:14" ht="12" hidden="1" customHeight="1" outlineLevel="2">
      <c r="A209" s="191" t="s">
        <v>161</v>
      </c>
      <c r="B209" s="109">
        <v>51</v>
      </c>
      <c r="C209" s="45"/>
      <c r="D209" s="245"/>
      <c r="E209" s="78"/>
      <c r="N209" s="98"/>
    </row>
    <row r="210" spans="1:14" ht="12" hidden="1" customHeight="1" outlineLevel="2">
      <c r="A210" s="191" t="s">
        <v>162</v>
      </c>
      <c r="B210" s="181">
        <v>6510</v>
      </c>
      <c r="C210" s="45"/>
      <c r="D210" s="246"/>
      <c r="E210" s="78"/>
      <c r="N210" s="98"/>
    </row>
    <row r="211" spans="1:14" s="163" customFormat="1" ht="12" hidden="1" customHeight="1" outlineLevel="2">
      <c r="A211" s="191" t="s">
        <v>163</v>
      </c>
      <c r="B211" s="181">
        <v>4883</v>
      </c>
      <c r="C211" s="45"/>
      <c r="D211" s="246"/>
      <c r="E211" s="78"/>
      <c r="N211" s="98"/>
    </row>
    <row r="212" spans="1:14" s="163" customFormat="1" ht="12" hidden="1" customHeight="1" outlineLevel="2">
      <c r="A212" s="191" t="s">
        <v>164</v>
      </c>
      <c r="B212" s="109" t="s">
        <v>165</v>
      </c>
      <c r="C212" s="45"/>
      <c r="D212" s="246"/>
      <c r="E212" s="78"/>
      <c r="N212" s="98"/>
    </row>
    <row r="213" spans="1:14" s="163" customFormat="1" ht="12" hidden="1" customHeight="1" outlineLevel="2">
      <c r="A213" s="191" t="s">
        <v>166</v>
      </c>
      <c r="B213" s="109" t="s">
        <v>167</v>
      </c>
      <c r="C213" s="45"/>
      <c r="D213" s="246"/>
      <c r="E213" s="78"/>
      <c r="N213" s="98"/>
    </row>
    <row r="214" spans="1:14" s="163" customFormat="1" ht="12" hidden="1" customHeight="1" outlineLevel="2">
      <c r="A214" s="191" t="s">
        <v>168</v>
      </c>
      <c r="B214" s="109">
        <v>42</v>
      </c>
      <c r="C214" s="45"/>
      <c r="D214" s="246"/>
      <c r="E214" s="78"/>
      <c r="N214" s="98"/>
    </row>
    <row r="215" spans="1:14" s="163" customFormat="1" ht="12" hidden="1" customHeight="1" outlineLevel="2">
      <c r="A215" s="191" t="s">
        <v>169</v>
      </c>
      <c r="B215" s="181">
        <v>100000</v>
      </c>
      <c r="C215" s="45"/>
      <c r="D215" s="246"/>
      <c r="E215" s="78"/>
      <c r="N215" s="98"/>
    </row>
    <row r="216" spans="1:14" s="163" customFormat="1" ht="12" hidden="1" customHeight="1" outlineLevel="2">
      <c r="A216" s="191" t="s">
        <v>171</v>
      </c>
      <c r="B216" s="109">
        <v>175</v>
      </c>
      <c r="C216" s="45"/>
      <c r="D216" s="246"/>
      <c r="E216" s="78"/>
      <c r="N216" s="98"/>
    </row>
    <row r="217" spans="1:14" s="163" customFormat="1" ht="12" hidden="1" customHeight="1" outlineLevel="2">
      <c r="A217" s="191" t="s">
        <v>172</v>
      </c>
      <c r="B217" s="109">
        <v>155</v>
      </c>
      <c r="C217" s="45"/>
      <c r="D217" s="246"/>
      <c r="E217" s="78"/>
      <c r="N217" s="98"/>
    </row>
    <row r="218" spans="1:14" s="163" customFormat="1" ht="12" hidden="1" customHeight="1" outlineLevel="2">
      <c r="A218" s="191" t="s">
        <v>173</v>
      </c>
      <c r="B218" s="109" t="s">
        <v>1060</v>
      </c>
      <c r="C218" s="45"/>
      <c r="D218" s="246"/>
      <c r="E218" s="78"/>
      <c r="N218" s="98"/>
    </row>
    <row r="219" spans="1:14" s="163" customFormat="1" ht="12" hidden="1" customHeight="1" outlineLevel="2">
      <c r="A219" s="191" t="s">
        <v>25</v>
      </c>
      <c r="B219" s="181">
        <v>5000</v>
      </c>
      <c r="C219" s="45"/>
      <c r="D219" s="246"/>
      <c r="E219" s="78"/>
      <c r="N219" s="98"/>
    </row>
    <row r="220" spans="1:14" s="163" customFormat="1" ht="12" hidden="1" customHeight="1" outlineLevel="2">
      <c r="A220" s="191" t="s">
        <v>175</v>
      </c>
      <c r="B220" s="109" t="s">
        <v>81</v>
      </c>
      <c r="C220" s="45"/>
      <c r="D220" s="246"/>
      <c r="E220" s="78"/>
      <c r="N220" s="98"/>
    </row>
    <row r="221" spans="1:14" s="163" customFormat="1" ht="12" hidden="1" customHeight="1" outlineLevel="2">
      <c r="A221" s="191" t="s">
        <v>176</v>
      </c>
      <c r="B221" s="109">
        <v>1</v>
      </c>
      <c r="C221" s="45"/>
      <c r="D221" s="246"/>
      <c r="E221" s="78"/>
      <c r="N221" s="98"/>
    </row>
    <row r="222" spans="1:14" s="163" customFormat="1" ht="12" hidden="1" customHeight="1" outlineLevel="2">
      <c r="A222" s="191" t="s">
        <v>177</v>
      </c>
      <c r="B222" s="109" t="s">
        <v>1061</v>
      </c>
      <c r="C222" s="45"/>
      <c r="D222" s="246"/>
      <c r="E222" s="78"/>
      <c r="N222" s="98"/>
    </row>
    <row r="223" spans="1:14" s="163" customFormat="1" ht="12" hidden="1" customHeight="1" outlineLevel="2">
      <c r="A223" s="191" t="s">
        <v>179</v>
      </c>
      <c r="B223" s="109">
        <v>1</v>
      </c>
      <c r="C223" s="45"/>
      <c r="D223" s="246"/>
      <c r="E223" s="78"/>
      <c r="N223" s="98"/>
    </row>
    <row r="224" spans="1:14" s="163" customFormat="1" ht="12" hidden="1" customHeight="1" outlineLevel="2">
      <c r="A224" s="191" t="s">
        <v>180</v>
      </c>
      <c r="B224" s="109" t="s">
        <v>181</v>
      </c>
      <c r="C224" s="45"/>
      <c r="D224" s="246"/>
      <c r="E224" s="78"/>
      <c r="N224" s="98"/>
    </row>
    <row r="225" spans="1:14" s="163" customFormat="1" ht="12" hidden="1" customHeight="1" outlineLevel="2">
      <c r="A225" s="191" t="s">
        <v>182</v>
      </c>
      <c r="B225" s="109" t="s">
        <v>181</v>
      </c>
      <c r="C225" s="45"/>
      <c r="D225" s="246"/>
      <c r="E225" s="78"/>
      <c r="N225" s="98"/>
    </row>
    <row r="226" spans="1:14" s="163" customFormat="1" ht="12" hidden="1" customHeight="1" outlineLevel="2">
      <c r="A226" s="191" t="s">
        <v>184</v>
      </c>
      <c r="B226" s="109">
        <v>20</v>
      </c>
      <c r="C226" s="45"/>
      <c r="D226" s="246"/>
      <c r="E226" s="78"/>
      <c r="N226" s="98"/>
    </row>
    <row r="227" spans="1:14" s="163" customFormat="1" ht="12" hidden="1" customHeight="1" outlineLevel="2">
      <c r="A227" s="191" t="s">
        <v>185</v>
      </c>
      <c r="B227" s="109" t="s">
        <v>41</v>
      </c>
      <c r="C227" s="45"/>
      <c r="D227" s="246"/>
      <c r="E227" s="78"/>
      <c r="N227" s="98"/>
    </row>
    <row r="228" spans="1:14" s="163" customFormat="1" ht="12" hidden="1" customHeight="1" outlineLevel="2">
      <c r="A228" s="191" t="s">
        <v>186</v>
      </c>
      <c r="B228" s="109" t="s">
        <v>1062</v>
      </c>
      <c r="C228" s="45"/>
      <c r="D228" s="246"/>
      <c r="E228" s="78"/>
      <c r="N228" s="98"/>
    </row>
    <row r="229" spans="1:14" s="163" customFormat="1" ht="12" hidden="1" customHeight="1" outlineLevel="2">
      <c r="A229" s="191" t="s">
        <v>188</v>
      </c>
      <c r="B229" s="109">
        <v>1</v>
      </c>
      <c r="C229" s="45"/>
      <c r="D229" s="246"/>
      <c r="E229" s="78"/>
      <c r="N229" s="98"/>
    </row>
    <row r="230" spans="1:14" s="163" customFormat="1" ht="12" hidden="1" customHeight="1" outlineLevel="2">
      <c r="A230" s="191" t="s">
        <v>189</v>
      </c>
      <c r="B230" s="109" t="s">
        <v>190</v>
      </c>
      <c r="C230" s="45"/>
      <c r="D230" s="246"/>
      <c r="E230" s="78"/>
      <c r="N230" s="98"/>
    </row>
    <row r="231" spans="1:14" s="163" customFormat="1" ht="12" hidden="1" customHeight="1" outlineLevel="2">
      <c r="A231" s="191" t="s">
        <v>191</v>
      </c>
      <c r="B231" s="109">
        <v>36</v>
      </c>
      <c r="C231" s="45"/>
      <c r="D231" s="246"/>
      <c r="E231" s="78"/>
      <c r="N231" s="98"/>
    </row>
    <row r="232" spans="1:14" s="163" customFormat="1" ht="12" hidden="1" customHeight="1" outlineLevel="2">
      <c r="A232" s="191" t="s">
        <v>374</v>
      </c>
      <c r="B232" s="109">
        <v>87.42</v>
      </c>
      <c r="C232" s="45"/>
      <c r="D232" s="246"/>
      <c r="E232" s="78"/>
      <c r="N232" s="98"/>
    </row>
    <row r="233" spans="1:14" s="163" customFormat="1" ht="12" hidden="1" customHeight="1" outlineLevel="2">
      <c r="A233" s="191" t="s">
        <v>375</v>
      </c>
      <c r="B233" s="109">
        <v>0.13</v>
      </c>
      <c r="C233" s="45"/>
      <c r="D233" s="246"/>
      <c r="E233" s="78"/>
      <c r="N233" s="98"/>
    </row>
    <row r="234" spans="1:14" s="163" customFormat="1" ht="12" hidden="1" customHeight="1" outlineLevel="2">
      <c r="A234" s="191" t="s">
        <v>376</v>
      </c>
      <c r="B234" s="109">
        <v>743879</v>
      </c>
      <c r="C234" s="45"/>
      <c r="D234" s="246"/>
      <c r="E234" s="78"/>
      <c r="N234" s="98"/>
    </row>
    <row r="235" spans="1:14" s="163" customFormat="1" ht="12" hidden="1" customHeight="1" outlineLevel="2">
      <c r="A235" s="191" t="s">
        <v>192</v>
      </c>
      <c r="B235" s="109">
        <v>4</v>
      </c>
      <c r="C235" s="45"/>
      <c r="D235" s="246"/>
      <c r="E235" s="78"/>
      <c r="N235" s="98"/>
    </row>
    <row r="236" spans="1:14" s="163" customFormat="1" ht="12" hidden="1" customHeight="1" outlineLevel="2">
      <c r="A236" s="191" t="s">
        <v>197</v>
      </c>
      <c r="B236" s="109" t="s">
        <v>198</v>
      </c>
      <c r="C236" s="45"/>
      <c r="D236" s="246"/>
      <c r="E236" s="78"/>
      <c r="N236" s="98"/>
    </row>
    <row r="237" spans="1:14" s="163" customFormat="1" ht="12" hidden="1" customHeight="1" outlineLevel="2">
      <c r="A237" s="191" t="s">
        <v>199</v>
      </c>
      <c r="B237" s="109" t="s">
        <v>1063</v>
      </c>
      <c r="C237" s="45"/>
      <c r="D237" s="246"/>
      <c r="E237" s="78"/>
      <c r="N237" s="98"/>
    </row>
    <row r="238" spans="1:14" s="163" customFormat="1" ht="12" hidden="1" customHeight="1" outlineLevel="2">
      <c r="A238" s="191" t="s">
        <v>201</v>
      </c>
      <c r="B238" s="109" t="s">
        <v>202</v>
      </c>
      <c r="C238" s="45"/>
      <c r="D238" s="246"/>
      <c r="E238" s="78"/>
      <c r="N238" s="98"/>
    </row>
    <row r="239" spans="1:14" s="163" customFormat="1" ht="12" hidden="1" customHeight="1" outlineLevel="2">
      <c r="A239" s="191" t="s">
        <v>203</v>
      </c>
      <c r="B239" s="109" t="s">
        <v>202</v>
      </c>
      <c r="C239" s="45"/>
      <c r="D239" s="246"/>
      <c r="E239" s="78"/>
      <c r="N239" s="98"/>
    </row>
    <row r="240" spans="1:14" s="163" customFormat="1" ht="12" hidden="1" customHeight="1" outlineLevel="2">
      <c r="A240" s="191" t="s">
        <v>204</v>
      </c>
      <c r="B240" s="109" t="s">
        <v>1055</v>
      </c>
      <c r="C240" s="45"/>
      <c r="D240" s="246"/>
      <c r="E240" s="78"/>
      <c r="N240" s="98"/>
    </row>
    <row r="241" spans="1:14" s="163" customFormat="1" ht="12" hidden="1" customHeight="1" outlineLevel="2">
      <c r="A241" s="191" t="s">
        <v>206</v>
      </c>
      <c r="B241" s="109" t="s">
        <v>194</v>
      </c>
      <c r="C241" s="45"/>
      <c r="D241" s="246"/>
      <c r="E241" s="78"/>
      <c r="N241" s="98"/>
    </row>
    <row r="242" spans="1:14" s="163" customFormat="1" ht="12" hidden="1" customHeight="1" outlineLevel="2">
      <c r="A242" s="191" t="s">
        <v>208</v>
      </c>
      <c r="B242" s="109" t="s">
        <v>209</v>
      </c>
      <c r="C242" s="45"/>
      <c r="D242" s="246"/>
      <c r="E242" s="78"/>
      <c r="N242" s="98"/>
    </row>
    <row r="243" spans="1:14" s="163" customFormat="1" ht="12" hidden="1" customHeight="1" outlineLevel="2">
      <c r="A243" s="191" t="s">
        <v>210</v>
      </c>
      <c r="B243" s="109" t="s">
        <v>211</v>
      </c>
      <c r="C243" s="45"/>
      <c r="D243" s="246"/>
      <c r="E243" s="78"/>
      <c r="N243" s="98"/>
    </row>
    <row r="244" spans="1:14" s="163" customFormat="1" ht="12" hidden="1" customHeight="1" outlineLevel="2">
      <c r="A244" s="191" t="s">
        <v>212</v>
      </c>
      <c r="B244" s="109">
        <v>20</v>
      </c>
      <c r="C244" s="45"/>
      <c r="D244" s="246"/>
      <c r="E244" s="78"/>
      <c r="N244" s="98"/>
    </row>
    <row r="245" spans="1:14" s="163" customFormat="1" ht="12" hidden="1" customHeight="1" outlineLevel="2">
      <c r="A245" s="191" t="s">
        <v>213</v>
      </c>
      <c r="B245" s="109" t="s">
        <v>214</v>
      </c>
      <c r="C245" s="45"/>
      <c r="D245" s="246"/>
      <c r="E245" s="78"/>
      <c r="N245" s="98"/>
    </row>
    <row r="246" spans="1:14" ht="12" hidden="1" customHeight="1" outlineLevel="2">
      <c r="A246" s="191" t="s">
        <v>215</v>
      </c>
      <c r="B246" s="109" t="s">
        <v>196</v>
      </c>
      <c r="C246" s="45"/>
      <c r="D246" s="246"/>
      <c r="E246" s="78"/>
      <c r="N246" s="98"/>
    </row>
    <row r="247" spans="1:14" ht="12" hidden="1" customHeight="1" outlineLevel="2">
      <c r="A247" s="191" t="s">
        <v>216</v>
      </c>
      <c r="B247" s="109" t="s">
        <v>217</v>
      </c>
      <c r="C247" s="45"/>
      <c r="D247" s="246"/>
      <c r="E247" s="78"/>
      <c r="N247" s="98"/>
    </row>
    <row r="248" spans="1:14" ht="12" hidden="1" customHeight="1" outlineLevel="2">
      <c r="A248" s="191" t="s">
        <v>218</v>
      </c>
      <c r="B248" s="109" t="s">
        <v>219</v>
      </c>
      <c r="C248" s="45"/>
      <c r="D248" s="246"/>
      <c r="E248" s="78"/>
      <c r="N248" s="98"/>
    </row>
    <row r="249" spans="1:14" ht="12" hidden="1" customHeight="1" outlineLevel="2">
      <c r="A249" s="191" t="s">
        <v>193</v>
      </c>
      <c r="B249" s="109" t="s">
        <v>1056</v>
      </c>
      <c r="C249" s="45"/>
      <c r="D249" s="246"/>
      <c r="E249" s="78"/>
      <c r="N249" s="98"/>
    </row>
    <row r="250" spans="1:14" ht="12" hidden="1" customHeight="1" outlineLevel="2">
      <c r="A250" s="191" t="s">
        <v>195</v>
      </c>
      <c r="B250" s="109" t="s">
        <v>196</v>
      </c>
      <c r="C250" s="45"/>
      <c r="D250" s="246"/>
      <c r="E250" s="78"/>
      <c r="N250" s="98"/>
    </row>
    <row r="251" spans="1:14" ht="12" hidden="1" customHeight="1" outlineLevel="2">
      <c r="A251" s="191" t="s">
        <v>1064</v>
      </c>
      <c r="B251" s="109" t="s">
        <v>1065</v>
      </c>
      <c r="C251" s="45"/>
      <c r="D251" s="246"/>
      <c r="E251" s="78"/>
      <c r="N251" s="98"/>
    </row>
    <row r="252" spans="1:14" ht="12" hidden="1" customHeight="1" outlineLevel="2">
      <c r="A252" s="191" t="s">
        <v>222</v>
      </c>
      <c r="B252" s="109">
        <v>1.78</v>
      </c>
      <c r="C252" s="45"/>
      <c r="D252" s="246"/>
      <c r="E252" s="78"/>
      <c r="N252" s="98"/>
    </row>
    <row r="253" spans="1:14" ht="12" hidden="1" customHeight="1" outlineLevel="2">
      <c r="A253" s="191" t="s">
        <v>223</v>
      </c>
      <c r="B253" s="109">
        <v>1</v>
      </c>
      <c r="C253" s="45"/>
      <c r="D253" s="246"/>
      <c r="E253" s="78"/>
      <c r="N253" s="98"/>
    </row>
    <row r="254" spans="1:14" ht="12" hidden="1" customHeight="1" outlineLevel="2">
      <c r="A254" s="191" t="s">
        <v>224</v>
      </c>
      <c r="B254" s="109" t="s">
        <v>1066</v>
      </c>
      <c r="C254" s="45"/>
      <c r="D254" s="246"/>
      <c r="E254" s="78"/>
      <c r="N254" s="98"/>
    </row>
    <row r="255" spans="1:14" ht="12" hidden="1" customHeight="1" outlineLevel="2">
      <c r="A255" s="191" t="s">
        <v>226</v>
      </c>
      <c r="B255" s="109">
        <v>0.01</v>
      </c>
      <c r="C255" s="45"/>
      <c r="D255" s="246"/>
      <c r="E255" s="78"/>
      <c r="N255" s="98"/>
    </row>
    <row r="256" spans="1:14" ht="12" hidden="1" customHeight="1" outlineLevel="2">
      <c r="A256" s="191" t="s">
        <v>227</v>
      </c>
      <c r="B256" s="109">
        <v>2.04</v>
      </c>
      <c r="C256" s="45"/>
      <c r="D256" s="247"/>
      <c r="E256" s="78"/>
      <c r="N256" s="98"/>
    </row>
    <row r="257" spans="1:14" s="163" customFormat="1" ht="22.5" customHeight="1" outlineLevel="1" collapsed="1">
      <c r="A257" s="116" t="s">
        <v>1090</v>
      </c>
      <c r="B257" s="116" t="s">
        <v>1096</v>
      </c>
      <c r="C257" s="230">
        <v>7150</v>
      </c>
      <c r="D257" s="230">
        <v>6080</v>
      </c>
      <c r="E257" s="230">
        <v>5360</v>
      </c>
      <c r="N257" s="98"/>
    </row>
    <row r="258" spans="1:14" s="163" customFormat="1" ht="12" hidden="1" customHeight="1" outlineLevel="2">
      <c r="A258" s="109" t="s">
        <v>20</v>
      </c>
      <c r="B258" s="192" t="s">
        <v>1091</v>
      </c>
      <c r="C258" s="45"/>
      <c r="D258" s="245"/>
      <c r="E258" s="78"/>
      <c r="N258" s="98"/>
    </row>
    <row r="259" spans="1:14" s="163" customFormat="1" ht="12" hidden="1" customHeight="1" outlineLevel="2">
      <c r="A259" s="109" t="s">
        <v>30</v>
      </c>
      <c r="B259" s="192" t="s">
        <v>1092</v>
      </c>
      <c r="C259" s="45"/>
      <c r="D259" s="246"/>
      <c r="E259" s="78"/>
      <c r="N259" s="98"/>
    </row>
    <row r="260" spans="1:14" s="163" customFormat="1" ht="12" hidden="1" customHeight="1" outlineLevel="2">
      <c r="A260" s="109" t="s">
        <v>32</v>
      </c>
      <c r="B260" s="192" t="s">
        <v>33</v>
      </c>
      <c r="C260" s="45"/>
      <c r="D260" s="246"/>
      <c r="E260" s="78"/>
      <c r="N260" s="98"/>
    </row>
    <row r="261" spans="1:14" s="163" customFormat="1" ht="12" hidden="1" customHeight="1" outlineLevel="2">
      <c r="A261" s="109" t="s">
        <v>21</v>
      </c>
      <c r="B261" s="192" t="s">
        <v>970</v>
      </c>
      <c r="C261" s="45"/>
      <c r="D261" s="246"/>
      <c r="E261" s="78"/>
      <c r="N261" s="98"/>
    </row>
    <row r="262" spans="1:14" s="163" customFormat="1" ht="12" hidden="1" customHeight="1" outlineLevel="2">
      <c r="A262" s="109" t="s">
        <v>35</v>
      </c>
      <c r="B262" s="192">
        <v>40</v>
      </c>
      <c r="C262" s="45"/>
      <c r="D262" s="246"/>
      <c r="E262" s="78"/>
      <c r="N262" s="98"/>
    </row>
    <row r="263" spans="1:14" s="163" customFormat="1" ht="12" hidden="1" customHeight="1" outlineLevel="2">
      <c r="A263" s="109" t="s">
        <v>36</v>
      </c>
      <c r="B263" s="192" t="s">
        <v>710</v>
      </c>
      <c r="C263" s="45"/>
      <c r="D263" s="246"/>
      <c r="E263" s="78"/>
      <c r="N263" s="98"/>
    </row>
    <row r="264" spans="1:14" s="163" customFormat="1" ht="12" hidden="1" customHeight="1" outlineLevel="2">
      <c r="A264" s="109" t="s">
        <v>42</v>
      </c>
      <c r="B264" s="192" t="s">
        <v>361</v>
      </c>
      <c r="C264" s="45"/>
      <c r="D264" s="246"/>
      <c r="E264" s="78"/>
      <c r="N264" s="98"/>
    </row>
    <row r="265" spans="1:14" s="163" customFormat="1" ht="12" hidden="1" customHeight="1" outlineLevel="2">
      <c r="A265" s="109" t="s">
        <v>43</v>
      </c>
      <c r="B265" s="192" t="s">
        <v>44</v>
      </c>
      <c r="C265" s="45"/>
      <c r="D265" s="246"/>
      <c r="E265" s="78"/>
      <c r="N265" s="98"/>
    </row>
    <row r="266" spans="1:14" s="163" customFormat="1" ht="12" hidden="1" customHeight="1" outlineLevel="2">
      <c r="A266" s="109" t="s">
        <v>45</v>
      </c>
      <c r="B266" s="192" t="s">
        <v>362</v>
      </c>
      <c r="C266" s="45"/>
      <c r="D266" s="246"/>
      <c r="E266" s="78"/>
      <c r="N266" s="98"/>
    </row>
    <row r="267" spans="1:14" s="163" customFormat="1" ht="12" hidden="1" customHeight="1" outlineLevel="2">
      <c r="A267" s="109" t="s">
        <v>47</v>
      </c>
      <c r="B267" s="192" t="s">
        <v>1093</v>
      </c>
      <c r="C267" s="45"/>
      <c r="D267" s="246"/>
      <c r="E267" s="78"/>
      <c r="N267" s="98"/>
    </row>
    <row r="268" spans="1:14" s="163" customFormat="1" ht="12" hidden="1" customHeight="1" outlineLevel="2">
      <c r="A268" s="109" t="s">
        <v>48</v>
      </c>
      <c r="B268" s="192" t="s">
        <v>1094</v>
      </c>
      <c r="C268" s="45"/>
      <c r="D268" s="246"/>
      <c r="E268" s="78"/>
      <c r="N268" s="98"/>
    </row>
    <row r="269" spans="1:14" s="163" customFormat="1" ht="12" hidden="1" customHeight="1" outlineLevel="2">
      <c r="A269" s="109" t="s">
        <v>50</v>
      </c>
      <c r="B269" s="192" t="s">
        <v>1095</v>
      </c>
      <c r="C269" s="45"/>
      <c r="D269" s="246"/>
      <c r="E269" s="78"/>
      <c r="N269" s="98"/>
    </row>
    <row r="270" spans="1:14" s="163" customFormat="1" ht="12" hidden="1" customHeight="1" outlineLevel="2">
      <c r="A270" s="109" t="s">
        <v>13</v>
      </c>
      <c r="B270" s="192" t="s">
        <v>52</v>
      </c>
      <c r="C270" s="45"/>
      <c r="D270" s="246"/>
      <c r="E270" s="78"/>
      <c r="N270" s="98"/>
    </row>
    <row r="271" spans="1:14" s="163" customFormat="1" ht="12" hidden="1" customHeight="1" outlineLevel="2">
      <c r="A271" s="109" t="s">
        <v>53</v>
      </c>
      <c r="B271" s="192" t="s">
        <v>54</v>
      </c>
      <c r="C271" s="45"/>
      <c r="D271" s="247"/>
      <c r="E271" s="78"/>
      <c r="N271" s="98"/>
    </row>
    <row r="272" spans="1:14" ht="12" customHeight="1">
      <c r="A272" s="308" t="s">
        <v>670</v>
      </c>
      <c r="B272" s="309"/>
      <c r="C272" s="309"/>
      <c r="D272" s="291" t="s">
        <v>357</v>
      </c>
      <c r="E272" s="292"/>
    </row>
    <row r="273" spans="1:5" ht="15" customHeight="1">
      <c r="A273" s="310"/>
      <c r="B273" s="311"/>
      <c r="C273" s="311"/>
      <c r="D273" s="293"/>
      <c r="E273" s="294"/>
    </row>
    <row r="274" spans="1:5" ht="15" customHeight="1">
      <c r="A274" s="310"/>
      <c r="B274" s="311"/>
      <c r="C274" s="311"/>
      <c r="D274" s="293"/>
      <c r="E274" s="294"/>
    </row>
    <row r="275" spans="1:5" ht="15" customHeight="1">
      <c r="A275" s="310"/>
      <c r="B275" s="311"/>
      <c r="C275" s="311"/>
      <c r="D275" s="293"/>
      <c r="E275" s="294"/>
    </row>
    <row r="276" spans="1:5" ht="12" customHeight="1">
      <c r="A276" s="312"/>
      <c r="B276" s="313"/>
      <c r="C276" s="313"/>
      <c r="D276" s="295"/>
      <c r="E276" s="296"/>
    </row>
  </sheetData>
  <mergeCells count="7">
    <mergeCell ref="A272:C276"/>
    <mergeCell ref="D272:E276"/>
    <mergeCell ref="A1:B1"/>
    <mergeCell ref="C1:E1"/>
    <mergeCell ref="A2:A3"/>
    <mergeCell ref="B2:B3"/>
    <mergeCell ref="A4:B4"/>
  </mergeCells>
  <pageMargins left="0.7" right="0.7" top="0.75" bottom="0.75" header="0.3" footer="0.3"/>
  <pageSetup paperSize="9" scale="58" fitToHeight="0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  <outlinePr summaryBelow="0"/>
  </sheetPr>
  <dimension ref="A1:N333"/>
  <sheetViews>
    <sheetView view="pageBreakPreview" zoomScaleNormal="100" zoomScaleSheetLayoutView="100" workbookViewId="0">
      <selection activeCell="G1" sqref="G1"/>
    </sheetView>
  </sheetViews>
  <sheetFormatPr defaultRowHeight="11.25" outlineLevelRow="1"/>
  <cols>
    <col min="1" max="1" width="54.85546875" style="161" customWidth="1"/>
    <col min="2" max="2" width="36.28515625" style="161" customWidth="1"/>
    <col min="3" max="4" width="19.42578125" style="99" customWidth="1"/>
    <col min="5" max="5" width="22.7109375" style="99" customWidth="1"/>
    <col min="6" max="13" width="9.140625" style="163"/>
    <col min="14" max="14" width="9.140625" style="8"/>
    <col min="15" max="16384" width="9.140625" style="163"/>
  </cols>
  <sheetData>
    <row r="1" spans="1:14" ht="68.25" customHeight="1">
      <c r="A1" s="304"/>
      <c r="B1" s="305"/>
      <c r="C1" s="298" t="s">
        <v>1648</v>
      </c>
      <c r="D1" s="298"/>
      <c r="E1" s="299"/>
    </row>
    <row r="2" spans="1:14" s="96" customFormat="1" ht="18" customHeight="1">
      <c r="A2" s="300" t="s">
        <v>0</v>
      </c>
      <c r="B2" s="302" t="s">
        <v>457</v>
      </c>
      <c r="C2" s="93" t="s">
        <v>372</v>
      </c>
      <c r="D2" s="94" t="s">
        <v>462</v>
      </c>
      <c r="E2" s="95"/>
      <c r="N2" s="97"/>
    </row>
    <row r="3" spans="1:14" s="2" customFormat="1" ht="15" customHeight="1">
      <c r="A3" s="301"/>
      <c r="B3" s="303"/>
      <c r="C3" s="41" t="s">
        <v>2</v>
      </c>
      <c r="D3" s="41" t="s">
        <v>1652</v>
      </c>
      <c r="E3" s="232" t="s">
        <v>1653</v>
      </c>
      <c r="N3" s="9"/>
    </row>
    <row r="4" spans="1:14" s="2" customFormat="1" ht="22.5" customHeight="1">
      <c r="A4" s="306" t="s">
        <v>469</v>
      </c>
      <c r="B4" s="307"/>
      <c r="C4" s="89"/>
      <c r="D4" s="89"/>
      <c r="E4" s="90"/>
      <c r="N4" s="98"/>
    </row>
    <row r="5" spans="1:14" ht="22.5" customHeight="1" collapsed="1">
      <c r="A5" s="37" t="s">
        <v>999</v>
      </c>
      <c r="B5" s="37" t="s">
        <v>1011</v>
      </c>
      <c r="C5" s="43">
        <v>527</v>
      </c>
      <c r="D5" s="242">
        <f t="shared" ref="D5" si="0">(C5+E5)/2</f>
        <v>497.5</v>
      </c>
      <c r="E5" s="43">
        <v>468</v>
      </c>
      <c r="N5" s="98"/>
    </row>
    <row r="6" spans="1:14" ht="12" hidden="1" customHeight="1" outlineLevel="1">
      <c r="A6" s="277" t="s">
        <v>512</v>
      </c>
      <c r="B6" s="109">
        <v>65</v>
      </c>
      <c r="C6" s="44"/>
      <c r="D6" s="44"/>
      <c r="E6" s="77"/>
      <c r="N6" s="98"/>
    </row>
    <row r="7" spans="1:14" ht="12" hidden="1" customHeight="1" outlineLevel="1">
      <c r="A7" s="277" t="s">
        <v>896</v>
      </c>
      <c r="B7" s="109" t="s">
        <v>39</v>
      </c>
      <c r="C7" s="45"/>
      <c r="D7" s="45"/>
      <c r="E7" s="78"/>
      <c r="N7" s="98"/>
    </row>
    <row r="8" spans="1:14" ht="12" hidden="1" customHeight="1" outlineLevel="1">
      <c r="A8" s="277" t="s">
        <v>40</v>
      </c>
      <c r="B8" s="109" t="s">
        <v>381</v>
      </c>
      <c r="C8" s="45"/>
      <c r="D8" s="45"/>
      <c r="E8" s="78"/>
      <c r="N8" s="98"/>
    </row>
    <row r="9" spans="1:14" ht="12" hidden="1" customHeight="1" outlineLevel="1">
      <c r="A9" s="277" t="s">
        <v>897</v>
      </c>
      <c r="B9" s="109" t="s">
        <v>1000</v>
      </c>
      <c r="C9" s="45"/>
      <c r="D9" s="45"/>
      <c r="E9" s="78"/>
      <c r="N9" s="98"/>
    </row>
    <row r="10" spans="1:14" ht="12" hidden="1" customHeight="1" outlineLevel="1">
      <c r="A10" s="277" t="s">
        <v>118</v>
      </c>
      <c r="B10" s="109">
        <v>0.1</v>
      </c>
      <c r="C10" s="45"/>
      <c r="D10" s="45"/>
      <c r="E10" s="78"/>
      <c r="N10" s="98"/>
    </row>
    <row r="11" spans="1:14" ht="12" hidden="1" customHeight="1" outlineLevel="1">
      <c r="A11" s="277" t="s">
        <v>899</v>
      </c>
      <c r="B11" s="109">
        <v>10</v>
      </c>
      <c r="C11" s="45"/>
      <c r="D11" s="45"/>
      <c r="E11" s="78"/>
      <c r="N11" s="98"/>
    </row>
    <row r="12" spans="1:14" ht="12" hidden="1" customHeight="1" outlineLevel="1">
      <c r="A12" s="277" t="s">
        <v>120</v>
      </c>
      <c r="B12" s="109" t="s">
        <v>900</v>
      </c>
      <c r="C12" s="45"/>
      <c r="D12" s="45"/>
      <c r="E12" s="78"/>
      <c r="N12" s="98"/>
    </row>
    <row r="13" spans="1:14" ht="12" hidden="1" customHeight="1" outlineLevel="1">
      <c r="A13" s="277" t="s">
        <v>536</v>
      </c>
      <c r="B13" s="109">
        <v>1.5</v>
      </c>
      <c r="C13" s="45"/>
      <c r="D13" s="45"/>
      <c r="E13" s="78"/>
      <c r="N13" s="98"/>
    </row>
    <row r="14" spans="1:14" ht="12" hidden="1" customHeight="1" outlineLevel="1">
      <c r="A14" s="278" t="s">
        <v>182</v>
      </c>
      <c r="B14" s="109" t="s">
        <v>909</v>
      </c>
      <c r="C14" s="45"/>
      <c r="D14" s="45"/>
      <c r="E14" s="78"/>
      <c r="N14" s="98"/>
    </row>
    <row r="15" spans="1:14" ht="12" hidden="1" customHeight="1" outlineLevel="1">
      <c r="A15" s="277" t="s">
        <v>126</v>
      </c>
      <c r="B15" s="109" t="s">
        <v>901</v>
      </c>
      <c r="C15" s="45"/>
      <c r="D15" s="45"/>
      <c r="E15" s="78"/>
      <c r="N15" s="98"/>
    </row>
    <row r="16" spans="1:14" ht="12" hidden="1" customHeight="1" outlineLevel="1">
      <c r="A16" s="277" t="s">
        <v>206</v>
      </c>
      <c r="B16" s="109" t="s">
        <v>128</v>
      </c>
      <c r="C16" s="45"/>
      <c r="D16" s="45"/>
      <c r="E16" s="78"/>
      <c r="N16" s="98"/>
    </row>
    <row r="17" spans="1:14" ht="12" hidden="1" customHeight="1" outlineLevel="1">
      <c r="A17" s="277" t="s">
        <v>129</v>
      </c>
      <c r="B17" s="109" t="s">
        <v>902</v>
      </c>
      <c r="C17" s="45"/>
      <c r="D17" s="45"/>
      <c r="E17" s="78"/>
      <c r="N17" s="98"/>
    </row>
    <row r="18" spans="1:14" ht="12" hidden="1" customHeight="1" outlineLevel="1">
      <c r="A18" s="277" t="s">
        <v>542</v>
      </c>
      <c r="B18" s="109">
        <v>5</v>
      </c>
      <c r="C18" s="45"/>
      <c r="D18" s="45"/>
      <c r="E18" s="78"/>
      <c r="N18" s="98"/>
    </row>
    <row r="19" spans="1:14" ht="12" hidden="1" customHeight="1" outlineLevel="1">
      <c r="A19" s="277" t="s">
        <v>903</v>
      </c>
      <c r="B19" s="109">
        <v>0.9</v>
      </c>
      <c r="C19" s="45"/>
      <c r="D19" s="45"/>
      <c r="E19" s="78"/>
      <c r="N19" s="98"/>
    </row>
    <row r="20" spans="1:14" ht="12" hidden="1" customHeight="1" outlineLevel="1">
      <c r="A20" s="277" t="s">
        <v>134</v>
      </c>
      <c r="B20" s="187" t="s">
        <v>1004</v>
      </c>
      <c r="C20" s="45"/>
      <c r="D20" s="45"/>
      <c r="E20" s="78"/>
      <c r="F20"/>
      <c r="N20" s="98"/>
    </row>
    <row r="21" spans="1:14" ht="12" hidden="1" customHeight="1" outlineLevel="1">
      <c r="A21" s="277" t="s">
        <v>904</v>
      </c>
      <c r="B21" s="109" t="s">
        <v>1001</v>
      </c>
      <c r="C21" s="45"/>
      <c r="D21" s="45"/>
      <c r="E21" s="78"/>
      <c r="N21" s="98"/>
    </row>
    <row r="22" spans="1:14" ht="12" hidden="1" customHeight="1" outlineLevel="1">
      <c r="A22" s="277" t="s">
        <v>25</v>
      </c>
      <c r="B22" s="109">
        <v>4000</v>
      </c>
      <c r="C22" s="45"/>
      <c r="D22" s="45"/>
      <c r="E22" s="78"/>
      <c r="N22" s="98"/>
    </row>
    <row r="23" spans="1:14" ht="12" hidden="1" customHeight="1" outlineLevel="1">
      <c r="A23" s="277" t="s">
        <v>906</v>
      </c>
      <c r="B23" s="109">
        <v>80</v>
      </c>
      <c r="C23" s="45"/>
      <c r="D23" s="45"/>
      <c r="E23" s="78"/>
      <c r="N23" s="98"/>
    </row>
    <row r="24" spans="1:14" ht="12" hidden="1" customHeight="1" outlineLevel="1">
      <c r="A24" s="277" t="s">
        <v>32</v>
      </c>
      <c r="B24" s="109" t="s">
        <v>907</v>
      </c>
      <c r="C24" s="45"/>
      <c r="D24" s="45"/>
      <c r="E24" s="78"/>
      <c r="N24" s="98"/>
    </row>
    <row r="25" spans="1:14" ht="12" hidden="1" customHeight="1" outlineLevel="1">
      <c r="A25" s="277" t="s">
        <v>550</v>
      </c>
      <c r="B25" s="109" t="s">
        <v>350</v>
      </c>
      <c r="C25" s="45"/>
      <c r="D25" s="45"/>
      <c r="E25" s="78"/>
      <c r="N25" s="98"/>
    </row>
    <row r="26" spans="1:14" ht="12" hidden="1" customHeight="1" outlineLevel="1">
      <c r="A26" s="277" t="s">
        <v>908</v>
      </c>
      <c r="B26" s="109">
        <v>100000</v>
      </c>
      <c r="C26" s="46"/>
      <c r="D26" s="46"/>
      <c r="E26" s="79"/>
      <c r="N26" s="98"/>
    </row>
    <row r="27" spans="1:14" ht="22.5" customHeight="1" collapsed="1">
      <c r="A27" s="37" t="s">
        <v>1002</v>
      </c>
      <c r="B27" s="37" t="s">
        <v>1012</v>
      </c>
      <c r="C27" s="43">
        <v>527</v>
      </c>
      <c r="D27" s="242">
        <f t="shared" ref="D27" si="1">(C27+E27)/2</f>
        <v>497.5</v>
      </c>
      <c r="E27" s="43">
        <v>468</v>
      </c>
      <c r="N27" s="98"/>
    </row>
    <row r="28" spans="1:14" ht="12" hidden="1" customHeight="1" outlineLevel="1">
      <c r="A28" s="277" t="s">
        <v>512</v>
      </c>
      <c r="B28" s="109">
        <v>65</v>
      </c>
      <c r="C28" s="44"/>
      <c r="D28" s="44"/>
      <c r="E28" s="77"/>
      <c r="N28" s="98"/>
    </row>
    <row r="29" spans="1:14" ht="12" hidden="1" customHeight="1" outlineLevel="1">
      <c r="A29" s="277" t="s">
        <v>896</v>
      </c>
      <c r="B29" s="109" t="s">
        <v>39</v>
      </c>
      <c r="C29" s="45"/>
      <c r="D29" s="45"/>
      <c r="E29" s="78"/>
      <c r="N29" s="98"/>
    </row>
    <row r="30" spans="1:14" ht="12" hidden="1" customHeight="1" outlineLevel="1">
      <c r="A30" s="277" t="s">
        <v>40</v>
      </c>
      <c r="B30" s="109" t="s">
        <v>381</v>
      </c>
      <c r="C30" s="45"/>
      <c r="D30" s="45"/>
      <c r="E30" s="78"/>
      <c r="N30" s="98"/>
    </row>
    <row r="31" spans="1:14" ht="12" hidden="1" customHeight="1" outlineLevel="1">
      <c r="A31" s="277" t="s">
        <v>897</v>
      </c>
      <c r="B31" s="109" t="s">
        <v>1000</v>
      </c>
      <c r="C31" s="45"/>
      <c r="D31" s="45"/>
      <c r="E31" s="78"/>
      <c r="N31" s="98"/>
    </row>
    <row r="32" spans="1:14" ht="12" hidden="1" customHeight="1" outlineLevel="1">
      <c r="A32" s="277" t="s">
        <v>118</v>
      </c>
      <c r="B32" s="109">
        <v>0.1</v>
      </c>
      <c r="C32" s="45"/>
      <c r="D32" s="45"/>
      <c r="E32" s="78"/>
      <c r="N32" s="98"/>
    </row>
    <row r="33" spans="1:14" ht="12" hidden="1" customHeight="1" outlineLevel="1">
      <c r="A33" s="277" t="s">
        <v>899</v>
      </c>
      <c r="B33" s="109">
        <v>10</v>
      </c>
      <c r="C33" s="45"/>
      <c r="D33" s="45"/>
      <c r="E33" s="78"/>
      <c r="N33" s="98"/>
    </row>
    <row r="34" spans="1:14" ht="12" hidden="1" customHeight="1" outlineLevel="1">
      <c r="A34" s="277" t="s">
        <v>120</v>
      </c>
      <c r="B34" s="109" t="s">
        <v>900</v>
      </c>
      <c r="C34" s="45"/>
      <c r="D34" s="45"/>
      <c r="E34" s="78"/>
      <c r="N34" s="98"/>
    </row>
    <row r="35" spans="1:14" ht="12" hidden="1" customHeight="1" outlineLevel="1">
      <c r="A35" s="277" t="s">
        <v>536</v>
      </c>
      <c r="B35" s="109">
        <v>1.5</v>
      </c>
      <c r="C35" s="45"/>
      <c r="D35" s="45"/>
      <c r="E35" s="78"/>
      <c r="F35"/>
      <c r="N35" s="98"/>
    </row>
    <row r="36" spans="1:14" ht="12" hidden="1" customHeight="1" outlineLevel="1">
      <c r="A36" s="277" t="s">
        <v>705</v>
      </c>
      <c r="B36" s="109" t="s">
        <v>909</v>
      </c>
      <c r="C36" s="45"/>
      <c r="D36" s="45"/>
      <c r="E36" s="78"/>
      <c r="N36" s="98"/>
    </row>
    <row r="37" spans="1:14" ht="12" hidden="1" customHeight="1" outlineLevel="1">
      <c r="A37" s="277" t="s">
        <v>126</v>
      </c>
      <c r="B37" s="109" t="s">
        <v>901</v>
      </c>
      <c r="C37" s="45"/>
      <c r="D37" s="45"/>
      <c r="E37" s="78"/>
      <c r="N37" s="98"/>
    </row>
    <row r="38" spans="1:14" ht="12" hidden="1" customHeight="1" outlineLevel="1">
      <c r="A38" s="277" t="s">
        <v>206</v>
      </c>
      <c r="B38" s="109" t="s">
        <v>128</v>
      </c>
      <c r="C38" s="45"/>
      <c r="D38" s="45"/>
      <c r="E38" s="78"/>
      <c r="N38" s="98"/>
    </row>
    <row r="39" spans="1:14" ht="12" hidden="1" customHeight="1" outlineLevel="1">
      <c r="A39" s="277" t="s">
        <v>129</v>
      </c>
      <c r="B39" s="109" t="s">
        <v>902</v>
      </c>
      <c r="C39" s="45"/>
      <c r="D39" s="45"/>
      <c r="E39" s="78"/>
      <c r="N39" s="98"/>
    </row>
    <row r="40" spans="1:14" ht="12" hidden="1" customHeight="1" outlineLevel="1">
      <c r="A40" s="277" t="s">
        <v>542</v>
      </c>
      <c r="B40" s="109">
        <v>8</v>
      </c>
      <c r="C40" s="45"/>
      <c r="D40" s="45"/>
      <c r="E40" s="78"/>
      <c r="N40" s="98"/>
    </row>
    <row r="41" spans="1:14" ht="12" hidden="1" customHeight="1" outlineLevel="1">
      <c r="A41" s="277" t="s">
        <v>903</v>
      </c>
      <c r="B41" s="109" t="s">
        <v>133</v>
      </c>
      <c r="C41" s="45"/>
      <c r="D41" s="45"/>
      <c r="E41" s="78"/>
      <c r="N41" s="98"/>
    </row>
    <row r="42" spans="1:14" ht="12" hidden="1" customHeight="1" outlineLevel="1">
      <c r="A42" s="277" t="s">
        <v>134</v>
      </c>
      <c r="B42" s="187" t="s">
        <v>1004</v>
      </c>
      <c r="C42" s="45"/>
      <c r="D42" s="45"/>
      <c r="E42" s="78"/>
      <c r="N42" s="98"/>
    </row>
    <row r="43" spans="1:14" ht="12" hidden="1" customHeight="1" outlineLevel="1">
      <c r="A43" s="277" t="s">
        <v>904</v>
      </c>
      <c r="B43" s="109" t="s">
        <v>1003</v>
      </c>
      <c r="C43" s="45"/>
      <c r="D43" s="45"/>
      <c r="E43" s="78"/>
      <c r="N43" s="98"/>
    </row>
    <row r="44" spans="1:14" ht="12" hidden="1" customHeight="1" outlineLevel="1">
      <c r="A44" s="277" t="s">
        <v>25</v>
      </c>
      <c r="B44" s="109">
        <v>4000</v>
      </c>
      <c r="C44" s="45"/>
      <c r="D44" s="45"/>
      <c r="E44" s="78"/>
      <c r="N44" s="98"/>
    </row>
    <row r="45" spans="1:14" ht="12" hidden="1" customHeight="1" outlineLevel="1">
      <c r="A45" s="277" t="s">
        <v>906</v>
      </c>
      <c r="B45" s="109">
        <v>80</v>
      </c>
      <c r="C45" s="45"/>
      <c r="D45" s="45"/>
      <c r="E45" s="78"/>
      <c r="N45" s="98"/>
    </row>
    <row r="46" spans="1:14" ht="12" hidden="1" customHeight="1" outlineLevel="1">
      <c r="A46" s="277" t="s">
        <v>32</v>
      </c>
      <c r="B46" s="109" t="s">
        <v>907</v>
      </c>
      <c r="C46" s="45"/>
      <c r="D46" s="45"/>
      <c r="E46" s="78"/>
      <c r="N46" s="98"/>
    </row>
    <row r="47" spans="1:14" ht="12" hidden="1" customHeight="1" outlineLevel="1">
      <c r="A47" s="277" t="s">
        <v>550</v>
      </c>
      <c r="B47" s="109" t="s">
        <v>350</v>
      </c>
      <c r="C47" s="45"/>
      <c r="D47" s="45"/>
      <c r="E47" s="78"/>
      <c r="N47" s="98"/>
    </row>
    <row r="48" spans="1:14" ht="12" hidden="1" customHeight="1" outlineLevel="1">
      <c r="A48" s="277" t="s">
        <v>908</v>
      </c>
      <c r="B48" s="109">
        <v>100000</v>
      </c>
      <c r="C48" s="46"/>
      <c r="D48" s="46"/>
      <c r="E48" s="79"/>
      <c r="N48" s="98"/>
    </row>
    <row r="49" spans="1:14" ht="22.5" customHeight="1" collapsed="1">
      <c r="A49" s="30" t="s">
        <v>895</v>
      </c>
      <c r="B49" s="30" t="s">
        <v>1006</v>
      </c>
      <c r="C49" s="43">
        <v>570</v>
      </c>
      <c r="D49" s="43">
        <f>(C49+E49)/2</f>
        <v>538</v>
      </c>
      <c r="E49" s="43">
        <v>506</v>
      </c>
      <c r="N49" s="98"/>
    </row>
    <row r="50" spans="1:14" ht="11.25" hidden="1" customHeight="1" outlineLevel="1">
      <c r="A50" s="277" t="s">
        <v>512</v>
      </c>
      <c r="B50" s="109">
        <v>65</v>
      </c>
      <c r="C50" s="278"/>
      <c r="D50" s="44"/>
      <c r="E50" s="101"/>
      <c r="N50" s="98"/>
    </row>
    <row r="51" spans="1:14" ht="11.25" hidden="1" customHeight="1" outlineLevel="1">
      <c r="A51" s="277" t="s">
        <v>896</v>
      </c>
      <c r="B51" s="109" t="s">
        <v>39</v>
      </c>
      <c r="C51" s="278"/>
      <c r="D51" s="45"/>
      <c r="E51" s="101"/>
      <c r="N51" s="98"/>
    </row>
    <row r="52" spans="1:14" ht="11.25" hidden="1" customHeight="1" outlineLevel="1">
      <c r="A52" s="277" t="s">
        <v>40</v>
      </c>
      <c r="B52" s="109" t="s">
        <v>381</v>
      </c>
      <c r="C52" s="278"/>
      <c r="D52" s="45"/>
      <c r="E52" s="101"/>
      <c r="N52" s="98"/>
    </row>
    <row r="53" spans="1:14" ht="11.25" hidden="1" customHeight="1" outlineLevel="1">
      <c r="A53" s="277" t="s">
        <v>897</v>
      </c>
      <c r="B53" s="109" t="s">
        <v>898</v>
      </c>
      <c r="C53" s="278"/>
      <c r="D53" s="45"/>
      <c r="E53" s="101"/>
      <c r="N53" s="98"/>
    </row>
    <row r="54" spans="1:14" ht="11.25" hidden="1" customHeight="1" outlineLevel="1">
      <c r="A54" s="277" t="s">
        <v>118</v>
      </c>
      <c r="B54" s="109">
        <v>0.1</v>
      </c>
      <c r="C54" s="278"/>
      <c r="D54" s="45"/>
      <c r="E54" s="101"/>
      <c r="N54" s="98"/>
    </row>
    <row r="55" spans="1:14" ht="11.25" hidden="1" customHeight="1" outlineLevel="1">
      <c r="A55" s="277" t="s">
        <v>899</v>
      </c>
      <c r="B55" s="109">
        <v>10</v>
      </c>
      <c r="C55" s="278"/>
      <c r="D55" s="45"/>
      <c r="E55" s="101"/>
      <c r="N55" s="98"/>
    </row>
    <row r="56" spans="1:14" ht="11.25" hidden="1" customHeight="1" outlineLevel="1">
      <c r="A56" s="277" t="s">
        <v>120</v>
      </c>
      <c r="B56" s="109" t="s">
        <v>900</v>
      </c>
      <c r="C56" s="278"/>
      <c r="D56" s="45"/>
      <c r="E56" s="101"/>
      <c r="N56" s="98"/>
    </row>
    <row r="57" spans="1:14" ht="11.25" hidden="1" customHeight="1" outlineLevel="1">
      <c r="A57" s="277" t="s">
        <v>536</v>
      </c>
      <c r="B57" s="109">
        <v>1.5</v>
      </c>
      <c r="C57" s="278"/>
      <c r="D57" s="45"/>
      <c r="E57" s="101"/>
      <c r="N57" s="98"/>
    </row>
    <row r="58" spans="1:14" ht="11.25" hidden="1" customHeight="1" outlineLevel="1">
      <c r="A58" s="277" t="s">
        <v>126</v>
      </c>
      <c r="B58" s="109" t="s">
        <v>901</v>
      </c>
      <c r="C58" s="278"/>
      <c r="D58" s="45"/>
      <c r="E58" s="101"/>
      <c r="N58" s="98"/>
    </row>
    <row r="59" spans="1:14" ht="11.25" hidden="1" customHeight="1" outlineLevel="1">
      <c r="A59" s="101" t="s">
        <v>123</v>
      </c>
      <c r="B59" s="109" t="s">
        <v>909</v>
      </c>
      <c r="C59" s="278"/>
      <c r="D59" s="45"/>
      <c r="E59" s="101"/>
      <c r="N59" s="98"/>
    </row>
    <row r="60" spans="1:14" ht="11.25" hidden="1" customHeight="1" outlineLevel="1">
      <c r="A60" s="277" t="s">
        <v>206</v>
      </c>
      <c r="B60" s="109" t="s">
        <v>128</v>
      </c>
      <c r="C60" s="278"/>
      <c r="D60" s="45"/>
      <c r="E60" s="101"/>
      <c r="N60" s="98"/>
    </row>
    <row r="61" spans="1:14" ht="11.25" hidden="1" customHeight="1" outlineLevel="1">
      <c r="A61" s="277" t="s">
        <v>129</v>
      </c>
      <c r="B61" s="109" t="s">
        <v>902</v>
      </c>
      <c r="C61" s="278"/>
      <c r="D61" s="45"/>
      <c r="E61" s="101"/>
      <c r="N61" s="98"/>
    </row>
    <row r="62" spans="1:14" ht="11.25" hidden="1" customHeight="1" outlineLevel="1">
      <c r="A62" s="277" t="s">
        <v>542</v>
      </c>
      <c r="B62" s="109">
        <v>11</v>
      </c>
      <c r="C62" s="278"/>
      <c r="D62" s="45"/>
      <c r="E62" s="101"/>
      <c r="N62" s="98"/>
    </row>
    <row r="63" spans="1:14" ht="11.25" hidden="1" customHeight="1" outlineLevel="1">
      <c r="A63" s="277" t="s">
        <v>903</v>
      </c>
      <c r="B63" s="109">
        <v>0.9</v>
      </c>
      <c r="C63" s="278"/>
      <c r="D63" s="45"/>
      <c r="E63" s="101"/>
      <c r="N63" s="98"/>
    </row>
    <row r="64" spans="1:14" ht="11.25" hidden="1" customHeight="1" outlineLevel="1">
      <c r="A64" s="277" t="s">
        <v>134</v>
      </c>
      <c r="B64" s="187" t="s">
        <v>1004</v>
      </c>
      <c r="C64" s="278"/>
      <c r="D64" s="45"/>
      <c r="E64" s="101"/>
      <c r="N64" s="98"/>
    </row>
    <row r="65" spans="1:14" ht="11.25" hidden="1" customHeight="1" outlineLevel="1">
      <c r="A65" s="277" t="s">
        <v>904</v>
      </c>
      <c r="B65" s="109" t="s">
        <v>905</v>
      </c>
      <c r="C65" s="278"/>
      <c r="D65" s="45"/>
      <c r="E65" s="278"/>
      <c r="N65" s="98"/>
    </row>
    <row r="66" spans="1:14" ht="11.25" hidden="1" customHeight="1" outlineLevel="1">
      <c r="A66" s="277" t="s">
        <v>25</v>
      </c>
      <c r="B66" s="109">
        <v>4000</v>
      </c>
      <c r="C66" s="278"/>
      <c r="D66" s="45"/>
      <c r="E66" s="278"/>
      <c r="N66" s="98"/>
    </row>
    <row r="67" spans="1:14" ht="11.25" hidden="1" customHeight="1" outlineLevel="1">
      <c r="A67" s="277" t="s">
        <v>906</v>
      </c>
      <c r="B67" s="109">
        <v>80</v>
      </c>
      <c r="C67" s="278"/>
      <c r="D67" s="45"/>
      <c r="E67" s="278"/>
      <c r="N67" s="98"/>
    </row>
    <row r="68" spans="1:14" ht="11.25" hidden="1" customHeight="1" outlineLevel="1">
      <c r="A68" s="277" t="s">
        <v>32</v>
      </c>
      <c r="B68" s="109" t="s">
        <v>907</v>
      </c>
      <c r="C68" s="278"/>
      <c r="D68" s="45"/>
      <c r="E68" s="278"/>
      <c r="N68" s="98"/>
    </row>
    <row r="69" spans="1:14" ht="11.25" hidden="1" customHeight="1" outlineLevel="1">
      <c r="A69" s="277" t="s">
        <v>908</v>
      </c>
      <c r="B69" s="109">
        <v>100000</v>
      </c>
      <c r="C69" s="278"/>
      <c r="D69" s="46"/>
      <c r="E69" s="278"/>
      <c r="N69" s="98"/>
    </row>
    <row r="70" spans="1:14" ht="22.5" customHeight="1" collapsed="1">
      <c r="A70" s="30" t="s">
        <v>910</v>
      </c>
      <c r="B70" s="30" t="s">
        <v>1007</v>
      </c>
      <c r="C70" s="43">
        <v>710</v>
      </c>
      <c r="D70" s="242">
        <f t="shared" ref="D70:D99" si="2">(C70+E70)/2</f>
        <v>627.5</v>
      </c>
      <c r="E70" s="43">
        <v>545</v>
      </c>
      <c r="N70" s="98"/>
    </row>
    <row r="71" spans="1:14" ht="12" hidden="1" customHeight="1" outlineLevel="1">
      <c r="A71" s="277" t="s">
        <v>911</v>
      </c>
      <c r="B71" s="109">
        <v>3</v>
      </c>
      <c r="C71" s="277"/>
      <c r="D71" s="44"/>
      <c r="E71" s="101"/>
      <c r="N71" s="98"/>
    </row>
    <row r="72" spans="1:14" ht="12" hidden="1" customHeight="1" outlineLevel="1">
      <c r="A72" s="277" t="s">
        <v>206</v>
      </c>
      <c r="B72" s="109">
        <v>220</v>
      </c>
      <c r="C72" s="224"/>
      <c r="D72" s="45"/>
      <c r="E72" s="101"/>
      <c r="N72" s="98"/>
    </row>
    <row r="73" spans="1:14" ht="12" hidden="1" customHeight="1" outlineLevel="1">
      <c r="A73" s="277" t="s">
        <v>912</v>
      </c>
      <c r="B73" s="109">
        <v>54</v>
      </c>
      <c r="C73" s="224"/>
      <c r="D73" s="45"/>
      <c r="E73" s="101"/>
      <c r="N73" s="98"/>
    </row>
    <row r="74" spans="1:14" ht="12" hidden="1" customHeight="1" outlineLevel="1">
      <c r="A74" s="277" t="s">
        <v>185</v>
      </c>
      <c r="B74" s="109" t="s">
        <v>913</v>
      </c>
      <c r="C74" s="277"/>
      <c r="D74" s="45"/>
      <c r="E74" s="101"/>
      <c r="N74" s="98"/>
    </row>
    <row r="75" spans="1:14" ht="12" hidden="1" customHeight="1" outlineLevel="1">
      <c r="A75" s="277" t="s">
        <v>84</v>
      </c>
      <c r="B75" s="109" t="s">
        <v>447</v>
      </c>
      <c r="C75" s="277"/>
      <c r="D75" s="45"/>
      <c r="E75" s="101"/>
      <c r="N75" s="98"/>
    </row>
    <row r="76" spans="1:14" ht="12" hidden="1" customHeight="1" outlineLevel="1">
      <c r="A76" s="277" t="s">
        <v>914</v>
      </c>
      <c r="B76" s="109" t="s">
        <v>915</v>
      </c>
      <c r="C76" s="277"/>
      <c r="D76" s="45"/>
      <c r="E76" s="101"/>
      <c r="N76" s="98"/>
    </row>
    <row r="77" spans="1:14" ht="12" hidden="1" customHeight="1" outlineLevel="1">
      <c r="A77" s="277" t="s">
        <v>916</v>
      </c>
      <c r="B77" s="109">
        <v>6</v>
      </c>
      <c r="C77" s="277"/>
      <c r="D77" s="45"/>
      <c r="E77" s="101"/>
      <c r="N77" s="98"/>
    </row>
    <row r="78" spans="1:14" ht="12" hidden="1" customHeight="1" outlineLevel="1">
      <c r="A78" s="277" t="s">
        <v>1</v>
      </c>
      <c r="B78" s="109">
        <v>460</v>
      </c>
      <c r="C78" s="277"/>
      <c r="D78" s="45"/>
      <c r="E78" s="101"/>
      <c r="N78" s="98"/>
    </row>
    <row r="79" spans="1:14" ht="12" hidden="1" customHeight="1" outlineLevel="1">
      <c r="A79" s="277" t="s">
        <v>25</v>
      </c>
      <c r="B79" s="109" t="s">
        <v>917</v>
      </c>
      <c r="C79" s="277"/>
      <c r="D79" s="45"/>
      <c r="E79" s="101"/>
      <c r="N79" s="98"/>
    </row>
    <row r="80" spans="1:14" ht="12" hidden="1" customHeight="1" outlineLevel="1">
      <c r="A80" s="277" t="s">
        <v>918</v>
      </c>
      <c r="B80" s="109">
        <v>100000</v>
      </c>
      <c r="C80" s="277"/>
      <c r="D80" s="45"/>
      <c r="E80" s="101"/>
      <c r="N80" s="98"/>
    </row>
    <row r="81" spans="1:14" ht="12" hidden="1" customHeight="1" outlineLevel="1">
      <c r="A81" s="277" t="s">
        <v>919</v>
      </c>
      <c r="B81" s="109">
        <v>95</v>
      </c>
      <c r="C81" s="224"/>
      <c r="D81" s="45"/>
      <c r="E81" s="101"/>
      <c r="N81" s="98"/>
    </row>
    <row r="82" spans="1:14" ht="12" hidden="1" customHeight="1" outlineLevel="1">
      <c r="A82" s="277" t="s">
        <v>920</v>
      </c>
      <c r="B82" s="109" t="s">
        <v>921</v>
      </c>
      <c r="C82" s="277"/>
      <c r="D82" s="45"/>
      <c r="E82" s="101"/>
      <c r="N82" s="98"/>
    </row>
    <row r="83" spans="1:14" ht="12" hidden="1" customHeight="1" outlineLevel="1">
      <c r="A83" s="277" t="s">
        <v>922</v>
      </c>
      <c r="B83" s="109" t="s">
        <v>923</v>
      </c>
      <c r="C83" s="277"/>
      <c r="D83" s="45"/>
      <c r="E83" s="101"/>
      <c r="N83" s="98"/>
    </row>
    <row r="84" spans="1:14" ht="12" hidden="1" customHeight="1" outlineLevel="1">
      <c r="A84" s="277" t="s">
        <v>230</v>
      </c>
      <c r="B84" s="109" t="s">
        <v>924</v>
      </c>
      <c r="C84" s="277"/>
      <c r="D84" s="45"/>
      <c r="E84" s="101"/>
      <c r="N84" s="98"/>
    </row>
    <row r="85" spans="1:14" ht="12" hidden="1" customHeight="1" outlineLevel="1">
      <c r="A85" s="277" t="s">
        <v>925</v>
      </c>
      <c r="B85" s="109" t="s">
        <v>801</v>
      </c>
      <c r="C85" s="277"/>
      <c r="D85" s="46"/>
      <c r="E85" s="104"/>
      <c r="N85" s="98"/>
    </row>
    <row r="86" spans="1:14" ht="22.5" customHeight="1" collapsed="1">
      <c r="A86" s="37" t="s">
        <v>1005</v>
      </c>
      <c r="B86" s="37" t="s">
        <v>1013</v>
      </c>
      <c r="C86" s="43">
        <v>714</v>
      </c>
      <c r="D86" s="43">
        <f t="shared" ref="D86" si="3">(C86+E86)/2</f>
        <v>637</v>
      </c>
      <c r="E86" s="43">
        <v>560</v>
      </c>
      <c r="N86" s="98"/>
    </row>
    <row r="87" spans="1:14" ht="12" hidden="1" customHeight="1" outlineLevel="1">
      <c r="A87" s="101" t="s">
        <v>20</v>
      </c>
      <c r="B87" s="277" t="s">
        <v>959</v>
      </c>
      <c r="C87" s="44"/>
      <c r="D87" s="44"/>
      <c r="E87" s="77"/>
      <c r="N87" s="98"/>
    </row>
    <row r="88" spans="1:14" ht="12" hidden="1" customHeight="1" outlineLevel="1">
      <c r="A88" s="185" t="s">
        <v>21</v>
      </c>
      <c r="B88" s="53" t="s">
        <v>22</v>
      </c>
      <c r="C88" s="45"/>
      <c r="D88" s="45"/>
      <c r="E88" s="78"/>
      <c r="N88" s="98"/>
    </row>
    <row r="89" spans="1:14" ht="12" hidden="1" customHeight="1" outlineLevel="1">
      <c r="A89" s="53" t="s">
        <v>7</v>
      </c>
      <c r="B89" s="53" t="s">
        <v>8</v>
      </c>
      <c r="C89" s="45"/>
      <c r="D89" s="45"/>
      <c r="E89" s="78"/>
      <c r="N89" s="98"/>
    </row>
    <row r="90" spans="1:14" ht="12" hidden="1" customHeight="1" outlineLevel="1">
      <c r="A90" s="277" t="s">
        <v>1</v>
      </c>
      <c r="B90" s="277">
        <v>400</v>
      </c>
      <c r="C90" s="45"/>
      <c r="D90" s="45"/>
      <c r="E90" s="78"/>
      <c r="N90" s="98"/>
    </row>
    <row r="91" spans="1:14" ht="12" hidden="1" customHeight="1" outlineLevel="1">
      <c r="A91" s="277" t="s">
        <v>9</v>
      </c>
      <c r="B91" s="277" t="s">
        <v>10</v>
      </c>
      <c r="C91" s="45"/>
      <c r="D91" s="45"/>
      <c r="E91" s="78"/>
      <c r="N91" s="98"/>
    </row>
    <row r="92" spans="1:14" ht="12" hidden="1" customHeight="1" outlineLevel="1">
      <c r="A92" s="277" t="s">
        <v>11</v>
      </c>
      <c r="B92" s="277">
        <f>1+40</f>
        <v>41</v>
      </c>
      <c r="C92" s="45"/>
      <c r="D92" s="45"/>
      <c r="E92" s="78"/>
      <c r="N92" s="98"/>
    </row>
    <row r="93" spans="1:14" ht="12" hidden="1" customHeight="1" outlineLevel="1">
      <c r="A93" s="277" t="s">
        <v>12</v>
      </c>
      <c r="B93" s="277">
        <v>40</v>
      </c>
      <c r="C93" s="45"/>
      <c r="D93" s="45"/>
      <c r="E93" s="78"/>
      <c r="N93" s="98"/>
    </row>
    <row r="94" spans="1:14" ht="12" hidden="1" customHeight="1" outlineLevel="1">
      <c r="A94" s="277" t="s">
        <v>13</v>
      </c>
      <c r="B94" s="277" t="s">
        <v>14</v>
      </c>
      <c r="C94" s="45"/>
      <c r="D94" s="45"/>
      <c r="E94" s="78"/>
      <c r="N94" s="98"/>
    </row>
    <row r="95" spans="1:14" ht="12" hidden="1" customHeight="1" outlineLevel="1">
      <c r="A95" s="277" t="s">
        <v>15</v>
      </c>
      <c r="B95" s="277" t="s">
        <v>16</v>
      </c>
      <c r="C95" s="45"/>
      <c r="D95" s="45"/>
      <c r="E95" s="78"/>
      <c r="N95" s="98"/>
    </row>
    <row r="96" spans="1:14" ht="12" hidden="1" customHeight="1" outlineLevel="1">
      <c r="A96" s="277" t="s">
        <v>19</v>
      </c>
      <c r="B96" s="277">
        <v>33</v>
      </c>
      <c r="C96" s="45"/>
      <c r="D96" s="45"/>
      <c r="E96" s="78"/>
      <c r="N96" s="98"/>
    </row>
    <row r="97" spans="1:14" ht="12" hidden="1" customHeight="1" outlineLevel="1">
      <c r="A97" s="277" t="s">
        <v>961</v>
      </c>
      <c r="B97" s="277">
        <v>155</v>
      </c>
      <c r="C97" s="45"/>
      <c r="D97" s="45"/>
      <c r="E97" s="78"/>
      <c r="N97" s="98"/>
    </row>
    <row r="98" spans="1:14" ht="12" hidden="1" customHeight="1" outlineLevel="1">
      <c r="A98" s="277" t="s">
        <v>699</v>
      </c>
      <c r="B98" s="277" t="s">
        <v>962</v>
      </c>
      <c r="C98" s="46"/>
      <c r="D98" s="46"/>
      <c r="E98" s="79"/>
      <c r="N98" s="98"/>
    </row>
    <row r="99" spans="1:14" ht="22.5" customHeight="1" collapsed="1">
      <c r="A99" s="30" t="s">
        <v>927</v>
      </c>
      <c r="B99" s="30" t="s">
        <v>1008</v>
      </c>
      <c r="C99" s="43">
        <v>830</v>
      </c>
      <c r="D99" s="242">
        <f t="shared" si="2"/>
        <v>737.5</v>
      </c>
      <c r="E99" s="43">
        <v>645</v>
      </c>
      <c r="N99" s="98"/>
    </row>
    <row r="100" spans="1:14" ht="12" hidden="1" customHeight="1" outlineLevel="1">
      <c r="A100" s="277" t="s">
        <v>911</v>
      </c>
      <c r="B100" s="109">
        <v>6</v>
      </c>
      <c r="C100" s="45"/>
      <c r="D100" s="44"/>
      <c r="E100" s="78"/>
      <c r="N100" s="98"/>
    </row>
    <row r="101" spans="1:14" ht="12" hidden="1" customHeight="1" outlineLevel="1">
      <c r="A101" s="277" t="s">
        <v>206</v>
      </c>
      <c r="B101" s="109">
        <v>220</v>
      </c>
      <c r="C101" s="45"/>
      <c r="D101" s="45"/>
      <c r="E101" s="78"/>
      <c r="N101" s="98"/>
    </row>
    <row r="102" spans="1:14" ht="12" hidden="1" customHeight="1" outlineLevel="1">
      <c r="A102" s="277" t="s">
        <v>912</v>
      </c>
      <c r="B102" s="109">
        <v>54</v>
      </c>
      <c r="C102" s="45"/>
      <c r="D102" s="45"/>
      <c r="E102" s="78"/>
      <c r="N102" s="98"/>
    </row>
    <row r="103" spans="1:14" ht="12" hidden="1" customHeight="1" outlineLevel="1">
      <c r="A103" s="277" t="s">
        <v>185</v>
      </c>
      <c r="B103" s="109" t="s">
        <v>913</v>
      </c>
      <c r="C103" s="45"/>
      <c r="D103" s="45"/>
      <c r="E103" s="78"/>
      <c r="N103" s="98"/>
    </row>
    <row r="104" spans="1:14" ht="12" hidden="1" customHeight="1" outlineLevel="1">
      <c r="A104" s="277" t="s">
        <v>84</v>
      </c>
      <c r="B104" s="109" t="s">
        <v>447</v>
      </c>
      <c r="C104" s="45"/>
      <c r="D104" s="45"/>
      <c r="E104" s="78"/>
      <c r="N104" s="98"/>
    </row>
    <row r="105" spans="1:14" ht="12" hidden="1" customHeight="1" outlineLevel="1">
      <c r="A105" s="277" t="s">
        <v>914</v>
      </c>
      <c r="B105" s="109" t="s">
        <v>915</v>
      </c>
      <c r="C105" s="45"/>
      <c r="D105" s="45"/>
      <c r="E105" s="78"/>
      <c r="N105" s="98"/>
    </row>
    <row r="106" spans="1:14" ht="12" hidden="1" customHeight="1" outlineLevel="1">
      <c r="A106" s="277" t="s">
        <v>916</v>
      </c>
      <c r="B106" s="109">
        <v>15</v>
      </c>
      <c r="C106" s="45"/>
      <c r="D106" s="45"/>
      <c r="E106" s="78"/>
      <c r="N106" s="98"/>
    </row>
    <row r="107" spans="1:14" ht="12" hidden="1" customHeight="1" outlineLevel="1">
      <c r="A107" s="277" t="s">
        <v>1</v>
      </c>
      <c r="B107" s="109">
        <v>800</v>
      </c>
      <c r="C107" s="45"/>
      <c r="D107" s="45"/>
      <c r="E107" s="78"/>
      <c r="N107" s="98"/>
    </row>
    <row r="108" spans="1:14" ht="12" hidden="1" customHeight="1" outlineLevel="1">
      <c r="A108" s="277" t="s">
        <v>25</v>
      </c>
      <c r="B108" s="109" t="s">
        <v>917</v>
      </c>
      <c r="C108" s="45"/>
      <c r="D108" s="45"/>
      <c r="E108" s="78"/>
      <c r="N108" s="98"/>
    </row>
    <row r="109" spans="1:14" ht="12" hidden="1" customHeight="1" outlineLevel="1">
      <c r="A109" s="277" t="s">
        <v>918</v>
      </c>
      <c r="B109" s="109">
        <v>100000</v>
      </c>
      <c r="C109" s="45"/>
      <c r="D109" s="45"/>
      <c r="E109" s="78"/>
      <c r="N109" s="98"/>
    </row>
    <row r="110" spans="1:14" ht="12" hidden="1" customHeight="1" outlineLevel="1">
      <c r="A110" s="277" t="s">
        <v>919</v>
      </c>
      <c r="B110" s="109">
        <v>95</v>
      </c>
      <c r="C110" s="45"/>
      <c r="D110" s="45"/>
      <c r="E110" s="78"/>
      <c r="N110" s="98"/>
    </row>
    <row r="111" spans="1:14" ht="12" hidden="1" customHeight="1" outlineLevel="1">
      <c r="A111" s="277" t="s">
        <v>920</v>
      </c>
      <c r="B111" s="109" t="s">
        <v>921</v>
      </c>
      <c r="C111" s="45"/>
      <c r="D111" s="45"/>
      <c r="E111" s="78"/>
      <c r="N111" s="98"/>
    </row>
    <row r="112" spans="1:14" ht="12" hidden="1" customHeight="1" outlineLevel="1">
      <c r="A112" s="277" t="s">
        <v>922</v>
      </c>
      <c r="B112" s="109" t="s">
        <v>923</v>
      </c>
      <c r="C112" s="45"/>
      <c r="D112" s="45"/>
      <c r="E112" s="78"/>
      <c r="N112" s="98"/>
    </row>
    <row r="113" spans="1:14" ht="12" hidden="1" customHeight="1" outlineLevel="1">
      <c r="A113" s="277" t="s">
        <v>230</v>
      </c>
      <c r="B113" s="109" t="s">
        <v>924</v>
      </c>
      <c r="C113" s="45"/>
      <c r="D113" s="45"/>
      <c r="E113" s="78"/>
      <c r="N113" s="98"/>
    </row>
    <row r="114" spans="1:14" ht="12" hidden="1" customHeight="1" outlineLevel="1">
      <c r="A114" s="277" t="s">
        <v>925</v>
      </c>
      <c r="B114" s="109" t="s">
        <v>801</v>
      </c>
      <c r="C114" s="45"/>
      <c r="D114" s="46"/>
      <c r="E114" s="78"/>
      <c r="N114" s="98"/>
    </row>
    <row r="115" spans="1:14" ht="22.5" customHeight="1" collapsed="1">
      <c r="A115" s="37" t="s">
        <v>1636</v>
      </c>
      <c r="B115" s="37" t="s">
        <v>1637</v>
      </c>
      <c r="C115" s="279">
        <v>950</v>
      </c>
      <c r="D115" s="279">
        <f>C115*0.82</f>
        <v>779</v>
      </c>
      <c r="E115" s="279">
        <f t="shared" ref="E115" si="4">C115-(C115/100*20)</f>
        <v>760</v>
      </c>
      <c r="N115" s="98"/>
    </row>
    <row r="116" spans="1:14" ht="12" hidden="1" customHeight="1" outlineLevel="1">
      <c r="A116" s="277" t="s">
        <v>341</v>
      </c>
      <c r="B116" s="109">
        <v>6</v>
      </c>
      <c r="C116" s="44"/>
      <c r="D116" s="44"/>
      <c r="E116" s="77"/>
      <c r="N116" s="98"/>
    </row>
    <row r="117" spans="1:14" ht="12" hidden="1" customHeight="1" outlineLevel="1">
      <c r="A117" s="277" t="s">
        <v>342</v>
      </c>
      <c r="B117" s="109">
        <v>700</v>
      </c>
      <c r="C117" s="45"/>
      <c r="D117" s="45"/>
      <c r="E117" s="78"/>
      <c r="N117" s="98"/>
    </row>
    <row r="118" spans="1:14" ht="12" hidden="1" customHeight="1" outlineLevel="1">
      <c r="A118" s="277" t="s">
        <v>343</v>
      </c>
      <c r="B118" s="109">
        <v>4500</v>
      </c>
      <c r="C118" s="45"/>
      <c r="D118" s="45"/>
      <c r="E118" s="78"/>
      <c r="N118" s="98"/>
    </row>
    <row r="119" spans="1:14" ht="12" hidden="1" customHeight="1" outlineLevel="1">
      <c r="A119" s="277" t="s">
        <v>344</v>
      </c>
      <c r="B119" s="109" t="s">
        <v>948</v>
      </c>
      <c r="C119" s="45"/>
      <c r="D119" s="45"/>
      <c r="E119" s="78"/>
      <c r="N119" s="98"/>
    </row>
    <row r="120" spans="1:14" ht="12" hidden="1" customHeight="1" outlineLevel="1">
      <c r="A120" s="277" t="s">
        <v>345</v>
      </c>
      <c r="B120" s="109" t="s">
        <v>1638</v>
      </c>
      <c r="C120" s="45"/>
      <c r="D120" s="45"/>
      <c r="E120" s="78"/>
      <c r="N120" s="98"/>
    </row>
    <row r="121" spans="1:14" ht="12" hidden="1" customHeight="1" outlineLevel="1">
      <c r="A121" s="277" t="s">
        <v>951</v>
      </c>
      <c r="B121" s="109" t="s">
        <v>763</v>
      </c>
      <c r="C121" s="45"/>
      <c r="D121" s="45"/>
      <c r="E121" s="78"/>
      <c r="N121" s="98"/>
    </row>
    <row r="122" spans="1:14" ht="12" hidden="1" customHeight="1" outlineLevel="1">
      <c r="A122" s="277" t="s">
        <v>338</v>
      </c>
      <c r="B122" s="109" t="s">
        <v>949</v>
      </c>
      <c r="C122" s="45"/>
      <c r="D122" s="45"/>
      <c r="E122" s="78"/>
      <c r="N122" s="98"/>
    </row>
    <row r="123" spans="1:14" ht="12" hidden="1" customHeight="1" outlineLevel="1">
      <c r="A123" s="277" t="s">
        <v>346</v>
      </c>
      <c r="B123" s="109">
        <v>40</v>
      </c>
      <c r="C123" s="45"/>
      <c r="D123" s="45"/>
      <c r="E123" s="78"/>
      <c r="N123" s="98"/>
    </row>
    <row r="124" spans="1:14" ht="12" hidden="1" customHeight="1" outlineLevel="1">
      <c r="A124" s="277" t="s">
        <v>950</v>
      </c>
      <c r="B124" s="109" t="s">
        <v>259</v>
      </c>
      <c r="C124" s="45"/>
      <c r="D124" s="45"/>
      <c r="E124" s="78"/>
      <c r="N124" s="98"/>
    </row>
    <row r="125" spans="1:14" ht="12" hidden="1" customHeight="1" outlineLevel="1">
      <c r="A125" s="277" t="s">
        <v>348</v>
      </c>
      <c r="B125" s="109" t="s">
        <v>340</v>
      </c>
      <c r="C125" s="45"/>
      <c r="D125" s="45"/>
      <c r="E125" s="78"/>
      <c r="N125" s="98"/>
    </row>
    <row r="126" spans="1:14" ht="12" hidden="1" customHeight="1" outlineLevel="1">
      <c r="A126" s="277" t="s">
        <v>349</v>
      </c>
      <c r="B126" s="109">
        <v>3</v>
      </c>
      <c r="C126" s="46"/>
      <c r="D126" s="46"/>
      <c r="E126" s="79"/>
      <c r="N126" s="98"/>
    </row>
    <row r="127" spans="1:14" ht="22.5" customHeight="1" collapsed="1">
      <c r="A127" s="37" t="s">
        <v>1639</v>
      </c>
      <c r="B127" s="37" t="s">
        <v>1637</v>
      </c>
      <c r="C127" s="43">
        <v>950</v>
      </c>
      <c r="D127" s="43">
        <v>865</v>
      </c>
      <c r="E127" s="43">
        <v>779</v>
      </c>
      <c r="H127"/>
      <c r="N127" s="98"/>
    </row>
    <row r="128" spans="1:14" ht="12" hidden="1" customHeight="1" outlineLevel="1">
      <c r="A128" s="277" t="s">
        <v>341</v>
      </c>
      <c r="B128" s="109">
        <v>6</v>
      </c>
      <c r="C128" s="44"/>
      <c r="D128" s="44"/>
      <c r="E128" s="77"/>
      <c r="N128" s="98"/>
    </row>
    <row r="129" spans="1:14" ht="12" hidden="1" customHeight="1" outlineLevel="1">
      <c r="A129" s="277" t="s">
        <v>342</v>
      </c>
      <c r="B129" s="109">
        <v>700</v>
      </c>
      <c r="C129" s="45"/>
      <c r="D129" s="45"/>
      <c r="E129" s="78"/>
      <c r="N129" s="98"/>
    </row>
    <row r="130" spans="1:14" ht="12" hidden="1" customHeight="1" outlineLevel="1">
      <c r="A130" s="277" t="s">
        <v>1640</v>
      </c>
      <c r="B130" s="109">
        <v>60</v>
      </c>
      <c r="C130" s="45"/>
      <c r="D130" s="45"/>
      <c r="E130" s="78"/>
      <c r="N130" s="98"/>
    </row>
    <row r="131" spans="1:14" ht="12" hidden="1" customHeight="1" outlineLevel="1">
      <c r="A131" s="277" t="s">
        <v>343</v>
      </c>
      <c r="B131" s="109">
        <v>4500</v>
      </c>
      <c r="C131" s="45"/>
      <c r="D131" s="45"/>
      <c r="E131" s="78"/>
      <c r="N131" s="98"/>
    </row>
    <row r="132" spans="1:14" ht="12" hidden="1" customHeight="1" outlineLevel="1">
      <c r="A132" s="277" t="s">
        <v>344</v>
      </c>
      <c r="B132" s="109" t="s">
        <v>948</v>
      </c>
      <c r="C132" s="45"/>
      <c r="D132" s="45"/>
      <c r="E132" s="78"/>
      <c r="N132" s="98"/>
    </row>
    <row r="133" spans="1:14" ht="12" hidden="1" customHeight="1" outlineLevel="1">
      <c r="A133" s="277" t="s">
        <v>345</v>
      </c>
      <c r="B133" s="109" t="s">
        <v>1638</v>
      </c>
      <c r="C133" s="45"/>
      <c r="D133" s="45"/>
      <c r="E133" s="78"/>
      <c r="N133" s="98"/>
    </row>
    <row r="134" spans="1:14" ht="12" hidden="1" customHeight="1" outlineLevel="1">
      <c r="A134" s="277" t="s">
        <v>43</v>
      </c>
      <c r="B134" s="109" t="s">
        <v>1641</v>
      </c>
      <c r="C134" s="45"/>
      <c r="D134" s="45"/>
      <c r="E134" s="78"/>
      <c r="N134" s="98"/>
    </row>
    <row r="135" spans="1:14" ht="12" hidden="1" customHeight="1" outlineLevel="1">
      <c r="A135" s="277" t="s">
        <v>338</v>
      </c>
      <c r="B135" s="109" t="s">
        <v>949</v>
      </c>
      <c r="C135" s="45"/>
      <c r="D135" s="45"/>
      <c r="E135" s="78"/>
      <c r="N135" s="98"/>
    </row>
    <row r="136" spans="1:14" ht="12" hidden="1" customHeight="1" outlineLevel="1">
      <c r="A136" s="277" t="s">
        <v>346</v>
      </c>
      <c r="B136" s="109">
        <v>40</v>
      </c>
      <c r="C136" s="45"/>
      <c r="D136" s="45"/>
      <c r="E136" s="78"/>
      <c r="N136" s="98"/>
    </row>
    <row r="137" spans="1:14" ht="12" hidden="1" customHeight="1" outlineLevel="1">
      <c r="A137" s="277" t="s">
        <v>950</v>
      </c>
      <c r="B137" s="109" t="s">
        <v>259</v>
      </c>
      <c r="C137" s="45"/>
      <c r="D137" s="45"/>
      <c r="E137" s="78"/>
      <c r="N137" s="98"/>
    </row>
    <row r="138" spans="1:14" ht="12" hidden="1" customHeight="1" outlineLevel="1">
      <c r="A138" s="277" t="s">
        <v>348</v>
      </c>
      <c r="B138" s="109" t="s">
        <v>340</v>
      </c>
      <c r="C138" s="45"/>
      <c r="D138" s="45"/>
      <c r="E138" s="78"/>
      <c r="N138" s="98"/>
    </row>
    <row r="139" spans="1:14" ht="12" hidden="1" customHeight="1" outlineLevel="1">
      <c r="A139" s="277" t="s">
        <v>349</v>
      </c>
      <c r="B139" s="109">
        <v>3</v>
      </c>
      <c r="C139" s="46"/>
      <c r="D139" s="46"/>
      <c r="E139" s="79"/>
      <c r="N139" s="98"/>
    </row>
    <row r="140" spans="1:14" ht="22.5" customHeight="1" collapsed="1">
      <c r="A140" s="37" t="s">
        <v>1642</v>
      </c>
      <c r="B140" s="37" t="s">
        <v>1009</v>
      </c>
      <c r="C140" s="47">
        <v>1084</v>
      </c>
      <c r="D140" s="43">
        <f>(C140+E140)/2</f>
        <v>967</v>
      </c>
      <c r="E140" s="47">
        <v>850</v>
      </c>
      <c r="N140" s="98"/>
    </row>
    <row r="141" spans="1:14" ht="12" hidden="1" customHeight="1" outlineLevel="1">
      <c r="A141" s="101" t="s">
        <v>20</v>
      </c>
      <c r="B141" s="17" t="s">
        <v>932</v>
      </c>
      <c r="C141" s="44"/>
      <c r="D141" s="44"/>
      <c r="E141" s="77"/>
      <c r="N141" s="98"/>
    </row>
    <row r="142" spans="1:14" ht="12" hidden="1" customHeight="1" outlineLevel="1">
      <c r="A142" s="185" t="s">
        <v>21</v>
      </c>
      <c r="B142" s="19" t="s">
        <v>22</v>
      </c>
      <c r="C142" s="45"/>
      <c r="D142" s="45"/>
      <c r="E142" s="78"/>
      <c r="N142" s="98"/>
    </row>
    <row r="143" spans="1:14" ht="12" hidden="1" customHeight="1" outlineLevel="1">
      <c r="A143" s="53" t="s">
        <v>7</v>
      </c>
      <c r="B143" s="19" t="s">
        <v>8</v>
      </c>
      <c r="C143" s="45"/>
      <c r="D143" s="45"/>
      <c r="E143" s="78"/>
      <c r="N143" s="98"/>
    </row>
    <row r="144" spans="1:14" ht="12" hidden="1" customHeight="1" outlineLevel="1">
      <c r="A144" s="277" t="s">
        <v>1</v>
      </c>
      <c r="B144" s="109">
        <v>640</v>
      </c>
      <c r="C144" s="45"/>
      <c r="D144" s="45"/>
      <c r="E144" s="78"/>
      <c r="N144" s="98"/>
    </row>
    <row r="145" spans="1:14" ht="12" hidden="1" customHeight="1" outlineLevel="1">
      <c r="A145" s="277" t="s">
        <v>9</v>
      </c>
      <c r="B145" s="109" t="s">
        <v>10</v>
      </c>
      <c r="C145" s="45"/>
      <c r="D145" s="45"/>
      <c r="E145" s="78"/>
      <c r="N145" s="98"/>
    </row>
    <row r="146" spans="1:14" ht="12" hidden="1" customHeight="1" outlineLevel="1">
      <c r="A146" s="277" t="s">
        <v>11</v>
      </c>
      <c r="B146" s="109">
        <v>10</v>
      </c>
      <c r="C146" s="45"/>
      <c r="D146" s="45"/>
      <c r="E146" s="78"/>
      <c r="N146" s="98"/>
    </row>
    <row r="147" spans="1:14" ht="12" hidden="1" customHeight="1" outlineLevel="1">
      <c r="A147" s="277" t="s">
        <v>12</v>
      </c>
      <c r="B147" s="109">
        <v>65</v>
      </c>
      <c r="C147" s="45"/>
      <c r="D147" s="45"/>
      <c r="E147" s="78"/>
      <c r="N147" s="98"/>
    </row>
    <row r="148" spans="1:14" ht="12" hidden="1" customHeight="1" outlineLevel="1">
      <c r="A148" s="277" t="s">
        <v>13</v>
      </c>
      <c r="B148" s="109" t="s">
        <v>14</v>
      </c>
      <c r="C148" s="45"/>
      <c r="D148" s="45"/>
      <c r="E148" s="78"/>
      <c r="N148" s="98"/>
    </row>
    <row r="149" spans="1:14" ht="12" hidden="1" customHeight="1" outlineLevel="1">
      <c r="A149" s="277" t="s">
        <v>15</v>
      </c>
      <c r="B149" s="109" t="s">
        <v>16</v>
      </c>
      <c r="C149" s="45"/>
      <c r="D149" s="45"/>
      <c r="E149" s="78"/>
      <c r="N149" s="98"/>
    </row>
    <row r="150" spans="1:14" ht="12" hidden="1" customHeight="1" outlineLevel="1">
      <c r="A150" s="277" t="s">
        <v>17</v>
      </c>
      <c r="B150" s="109">
        <v>187</v>
      </c>
      <c r="C150" s="45"/>
      <c r="D150" s="45"/>
      <c r="E150" s="78"/>
      <c r="N150" s="98"/>
    </row>
    <row r="151" spans="1:14" ht="12" hidden="1" customHeight="1" outlineLevel="1">
      <c r="A151" s="277" t="s">
        <v>18</v>
      </c>
      <c r="B151" s="109">
        <v>127</v>
      </c>
      <c r="C151" s="45"/>
      <c r="D151" s="45"/>
      <c r="E151" s="78"/>
      <c r="N151" s="98"/>
    </row>
    <row r="152" spans="1:14" ht="12" hidden="1" customHeight="1" outlineLevel="1">
      <c r="A152" s="277" t="s">
        <v>19</v>
      </c>
      <c r="B152" s="109">
        <v>76</v>
      </c>
      <c r="C152" s="45"/>
      <c r="D152" s="45"/>
      <c r="E152" s="78"/>
      <c r="N152" s="98"/>
    </row>
    <row r="153" spans="1:14" ht="12" hidden="1" customHeight="1" outlineLevel="1">
      <c r="A153" s="277" t="s">
        <v>699</v>
      </c>
      <c r="B153" s="109" t="s">
        <v>801</v>
      </c>
      <c r="C153" s="45"/>
      <c r="D153" s="45"/>
      <c r="E153" s="78"/>
      <c r="N153" s="98"/>
    </row>
    <row r="154" spans="1:14" ht="12" hidden="1" customHeight="1" outlineLevel="1">
      <c r="A154" s="277" t="s">
        <v>930</v>
      </c>
      <c r="B154" s="109" t="s">
        <v>931</v>
      </c>
      <c r="C154" s="46"/>
      <c r="D154" s="46"/>
      <c r="E154" s="78"/>
      <c r="N154" s="98"/>
    </row>
    <row r="155" spans="1:14" ht="22.5" customHeight="1" collapsed="1">
      <c r="A155" s="37" t="s">
        <v>933</v>
      </c>
      <c r="B155" s="37" t="s">
        <v>1010</v>
      </c>
      <c r="C155" s="231">
        <v>1970</v>
      </c>
      <c r="D155" s="231">
        <v>1670</v>
      </c>
      <c r="E155" s="231">
        <v>1480</v>
      </c>
      <c r="N155" s="98"/>
    </row>
    <row r="156" spans="1:14" ht="12" hidden="1" customHeight="1" outlineLevel="1">
      <c r="A156" s="277" t="s">
        <v>934</v>
      </c>
      <c r="B156" s="109">
        <v>54</v>
      </c>
      <c r="C156" s="45"/>
      <c r="D156" s="44"/>
      <c r="E156" s="78"/>
      <c r="N156" s="98"/>
    </row>
    <row r="157" spans="1:14" ht="12" hidden="1" customHeight="1" outlineLevel="1">
      <c r="A157" s="277" t="s">
        <v>703</v>
      </c>
      <c r="B157" s="109" t="s">
        <v>33</v>
      </c>
      <c r="C157" s="45"/>
      <c r="D157" s="45"/>
      <c r="E157" s="78"/>
      <c r="N157" s="98"/>
    </row>
    <row r="158" spans="1:14" ht="12" hidden="1" customHeight="1" outlineLevel="1">
      <c r="A158" s="277" t="s">
        <v>45</v>
      </c>
      <c r="B158" s="109" t="s">
        <v>935</v>
      </c>
      <c r="C158" s="45"/>
      <c r="D158" s="45"/>
      <c r="E158" s="78"/>
      <c r="N158" s="98"/>
    </row>
    <row r="159" spans="1:14" ht="12" hidden="1" customHeight="1" outlineLevel="1">
      <c r="A159" s="277" t="s">
        <v>705</v>
      </c>
      <c r="B159" s="109" t="s">
        <v>909</v>
      </c>
      <c r="C159" s="45"/>
      <c r="D159" s="45"/>
      <c r="E159" s="78"/>
      <c r="N159" s="98"/>
    </row>
    <row r="160" spans="1:14" ht="12" hidden="1" customHeight="1" outlineLevel="1">
      <c r="A160" s="277" t="s">
        <v>42</v>
      </c>
      <c r="B160" s="109" t="s">
        <v>936</v>
      </c>
      <c r="C160" s="45"/>
      <c r="D160" s="45"/>
      <c r="E160" s="78"/>
      <c r="N160" s="98"/>
    </row>
    <row r="161" spans="1:14" ht="12" hidden="1" customHeight="1" outlineLevel="1">
      <c r="A161" s="277" t="s">
        <v>707</v>
      </c>
      <c r="B161" s="109" t="s">
        <v>708</v>
      </c>
      <c r="C161" s="45"/>
      <c r="D161" s="45"/>
      <c r="E161" s="78"/>
      <c r="N161" s="98"/>
    </row>
    <row r="162" spans="1:14" ht="12" hidden="1" customHeight="1" outlineLevel="1">
      <c r="A162" s="277" t="s">
        <v>709</v>
      </c>
      <c r="B162" s="109" t="s">
        <v>937</v>
      </c>
      <c r="C162" s="45"/>
      <c r="D162" s="45"/>
      <c r="E162" s="78"/>
      <c r="N162" s="98"/>
    </row>
    <row r="163" spans="1:14" ht="12" hidden="1" customHeight="1" outlineLevel="1">
      <c r="A163" s="277" t="s">
        <v>13</v>
      </c>
      <c r="B163" s="109" t="s">
        <v>938</v>
      </c>
      <c r="C163" s="45"/>
      <c r="D163" s="45"/>
      <c r="E163" s="78"/>
      <c r="N163" s="98"/>
    </row>
    <row r="164" spans="1:14" ht="12" hidden="1" customHeight="1" outlineLevel="1">
      <c r="A164" s="277" t="s">
        <v>712</v>
      </c>
      <c r="B164" s="109" t="s">
        <v>939</v>
      </c>
      <c r="C164" s="45"/>
      <c r="D164" s="45"/>
      <c r="E164" s="78"/>
      <c r="N164" s="98"/>
    </row>
    <row r="165" spans="1:14" ht="12" hidden="1" customHeight="1" outlineLevel="1">
      <c r="A165" s="277" t="s">
        <v>56</v>
      </c>
      <c r="B165" s="109" t="s">
        <v>764</v>
      </c>
      <c r="C165" s="45"/>
      <c r="D165" s="45"/>
      <c r="E165" s="78"/>
      <c r="N165" s="98"/>
    </row>
    <row r="166" spans="1:14" ht="12" hidden="1" customHeight="1" outlineLevel="1">
      <c r="A166" s="277" t="s">
        <v>940</v>
      </c>
      <c r="B166" s="109" t="s">
        <v>941</v>
      </c>
      <c r="C166" s="45"/>
      <c r="D166" s="45"/>
      <c r="E166" s="78"/>
      <c r="N166" s="98"/>
    </row>
    <row r="167" spans="1:14" ht="12" hidden="1" customHeight="1" outlineLevel="1">
      <c r="A167" s="277" t="s">
        <v>942</v>
      </c>
      <c r="B167" s="109" t="s">
        <v>943</v>
      </c>
      <c r="C167" s="45"/>
      <c r="D167" s="45"/>
      <c r="E167" s="78"/>
      <c r="N167" s="98"/>
    </row>
    <row r="168" spans="1:14" ht="12" hidden="1" customHeight="1" outlineLevel="1">
      <c r="A168" s="277" t="s">
        <v>944</v>
      </c>
      <c r="B168" s="109" t="s">
        <v>945</v>
      </c>
      <c r="C168" s="45"/>
      <c r="D168" s="45"/>
      <c r="E168" s="78"/>
      <c r="N168" s="98"/>
    </row>
    <row r="169" spans="1:14" ht="12" hidden="1" customHeight="1" outlineLevel="1">
      <c r="A169" s="277" t="s">
        <v>946</v>
      </c>
      <c r="B169" s="109" t="s">
        <v>947</v>
      </c>
      <c r="C169" s="45"/>
      <c r="D169" s="46"/>
      <c r="E169" s="78"/>
      <c r="N169" s="98"/>
    </row>
    <row r="170" spans="1:14" ht="22.5" customHeight="1">
      <c r="A170" s="306" t="s">
        <v>470</v>
      </c>
      <c r="B170" s="323"/>
      <c r="C170" s="114"/>
      <c r="D170" s="114"/>
      <c r="E170" s="115"/>
      <c r="N170" s="98"/>
    </row>
    <row r="171" spans="1:14" ht="22.5" customHeight="1" collapsed="1">
      <c r="A171" s="37" t="s">
        <v>957</v>
      </c>
      <c r="B171" s="37" t="s">
        <v>1013</v>
      </c>
      <c r="C171" s="43">
        <v>343</v>
      </c>
      <c r="D171" s="43">
        <f>(C171+E171)/2</f>
        <v>306</v>
      </c>
      <c r="E171" s="43">
        <v>269</v>
      </c>
      <c r="N171" s="98"/>
    </row>
    <row r="172" spans="1:14" ht="12" hidden="1" customHeight="1" outlineLevel="1">
      <c r="A172" s="277" t="s">
        <v>958</v>
      </c>
      <c r="B172" s="109" t="s">
        <v>959</v>
      </c>
      <c r="C172" s="44"/>
      <c r="D172" s="44"/>
      <c r="E172" s="77"/>
      <c r="N172" s="98"/>
    </row>
    <row r="173" spans="1:14" ht="12" hidden="1" customHeight="1" outlineLevel="1">
      <c r="A173" s="277" t="s">
        <v>960</v>
      </c>
      <c r="B173" s="109" t="s">
        <v>22</v>
      </c>
      <c r="C173" s="45"/>
      <c r="D173" s="45"/>
      <c r="E173" s="78"/>
      <c r="N173" s="98"/>
    </row>
    <row r="174" spans="1:14" ht="12" hidden="1" customHeight="1" outlineLevel="1">
      <c r="A174" s="277" t="s">
        <v>7</v>
      </c>
      <c r="B174" s="109" t="s">
        <v>8</v>
      </c>
      <c r="C174" s="45"/>
      <c r="D174" s="45"/>
      <c r="E174" s="78"/>
      <c r="N174" s="98"/>
    </row>
    <row r="175" spans="1:14" ht="12" hidden="1" customHeight="1" outlineLevel="1">
      <c r="A175" s="277" t="s">
        <v>1</v>
      </c>
      <c r="B175" s="109">
        <v>400</v>
      </c>
      <c r="C175" s="45"/>
      <c r="D175" s="45"/>
      <c r="E175" s="78"/>
      <c r="G175"/>
      <c r="N175" s="98"/>
    </row>
    <row r="176" spans="1:14" ht="12" hidden="1" customHeight="1" outlineLevel="1">
      <c r="A176" s="277" t="s">
        <v>9</v>
      </c>
      <c r="B176" s="109" t="s">
        <v>10</v>
      </c>
      <c r="C176" s="45"/>
      <c r="D176" s="45"/>
      <c r="E176" s="78"/>
      <c r="N176" s="98"/>
    </row>
    <row r="177" spans="1:14" ht="12" hidden="1" customHeight="1" outlineLevel="1">
      <c r="A177" s="277" t="s">
        <v>11</v>
      </c>
      <c r="B177" s="188" t="s">
        <v>963</v>
      </c>
      <c r="C177" s="45"/>
      <c r="D177" s="45"/>
      <c r="E177" s="78"/>
      <c r="N177" s="98"/>
    </row>
    <row r="178" spans="1:14" ht="12" hidden="1" customHeight="1" outlineLevel="1">
      <c r="A178" s="53" t="s">
        <v>12</v>
      </c>
      <c r="B178" s="19">
        <v>40</v>
      </c>
      <c r="C178" s="45"/>
      <c r="D178" s="45"/>
      <c r="E178" s="78"/>
      <c r="N178" s="98"/>
    </row>
    <row r="179" spans="1:14" ht="12" hidden="1" customHeight="1" outlineLevel="1">
      <c r="A179" s="53" t="s">
        <v>13</v>
      </c>
      <c r="B179" s="19" t="s">
        <v>14</v>
      </c>
      <c r="C179" s="45"/>
      <c r="D179" s="45"/>
      <c r="E179" s="78"/>
      <c r="N179" s="98"/>
    </row>
    <row r="180" spans="1:14" ht="12" hidden="1" customHeight="1" outlineLevel="1">
      <c r="A180" s="53" t="s">
        <v>15</v>
      </c>
      <c r="B180" s="19" t="s">
        <v>16</v>
      </c>
      <c r="C180" s="45"/>
      <c r="D180" s="45"/>
      <c r="E180" s="78"/>
      <c r="N180" s="98"/>
    </row>
    <row r="181" spans="1:14" ht="12" hidden="1" customHeight="1" outlineLevel="1">
      <c r="A181" s="53" t="s">
        <v>19</v>
      </c>
      <c r="B181" s="19">
        <v>35</v>
      </c>
      <c r="C181" s="45"/>
      <c r="D181" s="45"/>
      <c r="E181" s="78"/>
      <c r="N181" s="98"/>
    </row>
    <row r="182" spans="1:14" ht="12" hidden="1" customHeight="1" outlineLevel="1">
      <c r="A182" s="53" t="s">
        <v>961</v>
      </c>
      <c r="B182" s="19">
        <v>155</v>
      </c>
      <c r="C182" s="45"/>
      <c r="D182" s="45"/>
      <c r="E182" s="78"/>
      <c r="N182" s="98"/>
    </row>
    <row r="183" spans="1:14" ht="12" hidden="1" customHeight="1" outlineLevel="1">
      <c r="A183" s="53" t="s">
        <v>699</v>
      </c>
      <c r="B183" s="19" t="s">
        <v>962</v>
      </c>
      <c r="C183" s="46"/>
      <c r="D183" s="46"/>
      <c r="E183" s="79"/>
      <c r="N183" s="98"/>
    </row>
    <row r="184" spans="1:14" ht="22.5" customHeight="1" collapsed="1">
      <c r="A184" s="37" t="s">
        <v>928</v>
      </c>
      <c r="B184" s="37" t="s">
        <v>1006</v>
      </c>
      <c r="C184" s="47">
        <v>346</v>
      </c>
      <c r="D184" s="242">
        <f>(C184+E184)/2</f>
        <v>326.5</v>
      </c>
      <c r="E184" s="47">
        <v>307</v>
      </c>
      <c r="N184" s="98"/>
    </row>
    <row r="185" spans="1:14" ht="12" hidden="1" customHeight="1" outlineLevel="1">
      <c r="A185" s="277" t="s">
        <v>512</v>
      </c>
      <c r="B185" s="109">
        <v>65</v>
      </c>
      <c r="C185" s="44"/>
      <c r="D185" s="44"/>
      <c r="E185" s="77"/>
      <c r="N185" s="98"/>
    </row>
    <row r="186" spans="1:14" ht="12" hidden="1" customHeight="1" outlineLevel="1">
      <c r="A186" s="277" t="s">
        <v>896</v>
      </c>
      <c r="B186" s="109" t="s">
        <v>39</v>
      </c>
      <c r="C186" s="45"/>
      <c r="D186" s="45"/>
      <c r="E186" s="78"/>
      <c r="N186" s="98"/>
    </row>
    <row r="187" spans="1:14" ht="12" hidden="1" customHeight="1" outlineLevel="1">
      <c r="A187" s="277" t="s">
        <v>40</v>
      </c>
      <c r="B187" s="109" t="s">
        <v>381</v>
      </c>
      <c r="C187" s="45"/>
      <c r="D187" s="45"/>
      <c r="E187" s="78"/>
      <c r="N187" s="98"/>
    </row>
    <row r="188" spans="1:14" ht="12" hidden="1" customHeight="1" outlineLevel="1">
      <c r="A188" s="277" t="s">
        <v>897</v>
      </c>
      <c r="B188" s="109" t="s">
        <v>898</v>
      </c>
      <c r="C188" s="45"/>
      <c r="D188" s="45"/>
      <c r="E188" s="78"/>
      <c r="N188" s="98"/>
    </row>
    <row r="189" spans="1:14" ht="12" hidden="1" customHeight="1" outlineLevel="1">
      <c r="A189" s="277" t="s">
        <v>118</v>
      </c>
      <c r="B189" s="109">
        <v>0.1</v>
      </c>
      <c r="C189" s="45"/>
      <c r="D189" s="45"/>
      <c r="E189" s="78"/>
      <c r="N189" s="98"/>
    </row>
    <row r="190" spans="1:14" ht="12" hidden="1" customHeight="1" outlineLevel="1">
      <c r="A190" s="277" t="s">
        <v>899</v>
      </c>
      <c r="B190" s="109">
        <v>10</v>
      </c>
      <c r="C190" s="45"/>
      <c r="D190" s="45"/>
      <c r="E190" s="78"/>
      <c r="N190" s="98"/>
    </row>
    <row r="191" spans="1:14" ht="12" hidden="1" customHeight="1" outlineLevel="1">
      <c r="A191" s="277" t="s">
        <v>120</v>
      </c>
      <c r="B191" s="109" t="s">
        <v>900</v>
      </c>
      <c r="C191" s="45"/>
      <c r="D191" s="45"/>
      <c r="E191" s="78"/>
      <c r="N191" s="98"/>
    </row>
    <row r="192" spans="1:14" ht="12" hidden="1" customHeight="1" outlineLevel="1">
      <c r="A192" s="277" t="s">
        <v>536</v>
      </c>
      <c r="B192" s="109">
        <v>1.5</v>
      </c>
      <c r="C192" s="45"/>
      <c r="D192" s="45"/>
      <c r="E192" s="78"/>
      <c r="N192" s="98"/>
    </row>
    <row r="193" spans="1:14" ht="12" hidden="1" customHeight="1" outlineLevel="1">
      <c r="A193" s="277" t="s">
        <v>182</v>
      </c>
      <c r="B193" s="109" t="s">
        <v>909</v>
      </c>
      <c r="C193" s="45"/>
      <c r="D193" s="45"/>
      <c r="E193" s="78"/>
      <c r="N193" s="98"/>
    </row>
    <row r="194" spans="1:14" ht="12" hidden="1" customHeight="1" outlineLevel="1">
      <c r="A194" s="277" t="s">
        <v>126</v>
      </c>
      <c r="B194" s="109" t="s">
        <v>901</v>
      </c>
      <c r="C194" s="45"/>
      <c r="D194" s="45"/>
      <c r="E194" s="78"/>
      <c r="N194" s="98"/>
    </row>
    <row r="195" spans="1:14" ht="12" hidden="1" customHeight="1" outlineLevel="1">
      <c r="A195" s="277" t="s">
        <v>206</v>
      </c>
      <c r="B195" s="109" t="s">
        <v>128</v>
      </c>
      <c r="C195" s="45"/>
      <c r="D195" s="45"/>
      <c r="E195" s="78"/>
      <c r="N195" s="98"/>
    </row>
    <row r="196" spans="1:14" ht="12" hidden="1" customHeight="1" outlineLevel="1">
      <c r="A196" s="277" t="s">
        <v>129</v>
      </c>
      <c r="B196" s="109" t="s">
        <v>902</v>
      </c>
      <c r="C196" s="45"/>
      <c r="D196" s="45"/>
      <c r="E196" s="78"/>
      <c r="N196" s="98"/>
    </row>
    <row r="197" spans="1:14" ht="12" hidden="1" customHeight="1" outlineLevel="1">
      <c r="A197" s="277" t="s">
        <v>542</v>
      </c>
      <c r="B197" s="109">
        <v>11</v>
      </c>
      <c r="C197" s="45"/>
      <c r="D197" s="45"/>
      <c r="E197" s="78"/>
      <c r="N197" s="98"/>
    </row>
    <row r="198" spans="1:14" ht="12" hidden="1" customHeight="1" outlineLevel="1">
      <c r="A198" s="277" t="s">
        <v>903</v>
      </c>
      <c r="B198" s="109">
        <v>0.9</v>
      </c>
      <c r="C198" s="45"/>
      <c r="D198" s="45"/>
      <c r="E198" s="78"/>
      <c r="N198" s="98"/>
    </row>
    <row r="199" spans="1:14" ht="12" hidden="1" customHeight="1" outlineLevel="1">
      <c r="A199" s="277" t="s">
        <v>134</v>
      </c>
      <c r="B199" s="187" t="s">
        <v>1004</v>
      </c>
      <c r="C199" s="45"/>
      <c r="D199" s="45"/>
      <c r="E199" s="78"/>
      <c r="N199" s="98"/>
    </row>
    <row r="200" spans="1:14" ht="12" hidden="1" customHeight="1" outlineLevel="1">
      <c r="A200" s="277" t="s">
        <v>904</v>
      </c>
      <c r="B200" s="109" t="s">
        <v>905</v>
      </c>
      <c r="C200" s="45"/>
      <c r="D200" s="45"/>
      <c r="E200" s="78"/>
      <c r="N200" s="98"/>
    </row>
    <row r="201" spans="1:14" ht="12" hidden="1" customHeight="1" outlineLevel="1">
      <c r="A201" s="101" t="s">
        <v>548</v>
      </c>
      <c r="B201" s="109">
        <v>105</v>
      </c>
      <c r="C201" s="45"/>
      <c r="D201" s="45"/>
      <c r="E201" s="78"/>
      <c r="N201" s="98"/>
    </row>
    <row r="202" spans="1:14" ht="12" hidden="1" customHeight="1" outlineLevel="1">
      <c r="A202" s="277" t="s">
        <v>25</v>
      </c>
      <c r="B202" s="109">
        <v>4000</v>
      </c>
      <c r="C202" s="45"/>
      <c r="D202" s="45"/>
      <c r="E202" s="78"/>
      <c r="N202" s="98"/>
    </row>
    <row r="203" spans="1:14" ht="12" hidden="1" customHeight="1" outlineLevel="1">
      <c r="A203" s="277" t="s">
        <v>906</v>
      </c>
      <c r="B203" s="109" t="s">
        <v>929</v>
      </c>
      <c r="C203" s="45"/>
      <c r="D203" s="45"/>
      <c r="E203" s="78"/>
      <c r="N203" s="98"/>
    </row>
    <row r="204" spans="1:14" ht="12" hidden="1" customHeight="1" outlineLevel="1">
      <c r="A204" s="277" t="s">
        <v>32</v>
      </c>
      <c r="B204" s="109" t="s">
        <v>907</v>
      </c>
      <c r="C204" s="45"/>
      <c r="D204" s="45"/>
      <c r="E204" s="78"/>
      <c r="N204" s="98"/>
    </row>
    <row r="205" spans="1:14" ht="12" hidden="1" customHeight="1" outlineLevel="1">
      <c r="A205" s="277" t="s">
        <v>908</v>
      </c>
      <c r="B205" s="109">
        <v>100000</v>
      </c>
      <c r="C205" s="45"/>
      <c r="D205" s="46"/>
      <c r="E205" s="78"/>
      <c r="N205" s="98"/>
    </row>
    <row r="206" spans="1:14" ht="22.5" customHeight="1" collapsed="1">
      <c r="A206" s="37" t="s">
        <v>955</v>
      </c>
      <c r="B206" s="37" t="s">
        <v>1009</v>
      </c>
      <c r="C206" s="43">
        <v>395</v>
      </c>
      <c r="D206" s="242">
        <f t="shared" ref="D206" si="5">(C206+E206)/2</f>
        <v>352.5</v>
      </c>
      <c r="E206" s="43">
        <v>310</v>
      </c>
      <c r="N206" s="98"/>
    </row>
    <row r="207" spans="1:14" ht="12" hidden="1" customHeight="1" outlineLevel="1">
      <c r="A207" s="101" t="s">
        <v>20</v>
      </c>
      <c r="B207" s="19" t="s">
        <v>932</v>
      </c>
      <c r="C207" s="44"/>
      <c r="D207" s="44"/>
      <c r="E207" s="77"/>
      <c r="N207" s="98"/>
    </row>
    <row r="208" spans="1:14" ht="12" hidden="1" customHeight="1" outlineLevel="1">
      <c r="A208" s="101" t="s">
        <v>21</v>
      </c>
      <c r="B208" s="19" t="s">
        <v>22</v>
      </c>
      <c r="C208" s="45"/>
      <c r="D208" s="45"/>
      <c r="E208" s="78"/>
      <c r="N208" s="98"/>
    </row>
    <row r="209" spans="1:14" ht="12" hidden="1" customHeight="1" outlineLevel="1">
      <c r="A209" s="53" t="s">
        <v>7</v>
      </c>
      <c r="B209" s="19" t="s">
        <v>8</v>
      </c>
      <c r="C209" s="45"/>
      <c r="D209" s="45"/>
      <c r="E209" s="78"/>
      <c r="N209" s="98"/>
    </row>
    <row r="210" spans="1:14" ht="12" hidden="1" customHeight="1" outlineLevel="1">
      <c r="A210" s="277" t="s">
        <v>1</v>
      </c>
      <c r="B210" s="109">
        <v>640</v>
      </c>
      <c r="C210" s="45"/>
      <c r="D210" s="45"/>
      <c r="E210" s="78"/>
      <c r="N210" s="98"/>
    </row>
    <row r="211" spans="1:14" ht="12" hidden="1" customHeight="1" outlineLevel="1">
      <c r="A211" s="277" t="s">
        <v>9</v>
      </c>
      <c r="B211" s="109" t="s">
        <v>10</v>
      </c>
      <c r="C211" s="45"/>
      <c r="D211" s="45"/>
      <c r="E211" s="78"/>
      <c r="N211" s="98"/>
    </row>
    <row r="212" spans="1:14" ht="12" hidden="1" customHeight="1" outlineLevel="1">
      <c r="A212" s="277" t="s">
        <v>11</v>
      </c>
      <c r="B212" s="109">
        <v>10</v>
      </c>
      <c r="C212" s="45"/>
      <c r="D212" s="45"/>
      <c r="E212" s="78"/>
      <c r="F212"/>
      <c r="N212" s="98"/>
    </row>
    <row r="213" spans="1:14" ht="12" hidden="1" customHeight="1" outlineLevel="1">
      <c r="A213" s="277" t="s">
        <v>12</v>
      </c>
      <c r="B213" s="109">
        <v>65</v>
      </c>
      <c r="C213" s="45"/>
      <c r="D213" s="45"/>
      <c r="E213" s="78"/>
      <c r="N213" s="98"/>
    </row>
    <row r="214" spans="1:14" ht="12" hidden="1" customHeight="1" outlineLevel="1">
      <c r="A214" s="277" t="s">
        <v>13</v>
      </c>
      <c r="B214" s="109" t="s">
        <v>14</v>
      </c>
      <c r="C214" s="45"/>
      <c r="D214" s="45"/>
      <c r="E214" s="78"/>
      <c r="N214" s="98"/>
    </row>
    <row r="215" spans="1:14" ht="12" hidden="1" customHeight="1" outlineLevel="1">
      <c r="A215" s="277" t="s">
        <v>15</v>
      </c>
      <c r="B215" s="109" t="s">
        <v>16</v>
      </c>
      <c r="C215" s="45"/>
      <c r="D215" s="45"/>
      <c r="E215" s="78"/>
      <c r="N215" s="98"/>
    </row>
    <row r="216" spans="1:14" ht="12" hidden="1" customHeight="1" outlineLevel="1">
      <c r="A216" s="277" t="s">
        <v>17</v>
      </c>
      <c r="B216" s="109">
        <v>190</v>
      </c>
      <c r="C216" s="45"/>
      <c r="D216" s="45"/>
      <c r="E216" s="78"/>
      <c r="N216" s="98"/>
    </row>
    <row r="217" spans="1:14" ht="12" hidden="1" customHeight="1" outlineLevel="1">
      <c r="A217" s="277" t="s">
        <v>18</v>
      </c>
      <c r="B217" s="109">
        <v>100</v>
      </c>
      <c r="C217" s="45"/>
      <c r="D217" s="45"/>
      <c r="E217" s="78"/>
      <c r="N217" s="98"/>
    </row>
    <row r="218" spans="1:14" ht="12" hidden="1" customHeight="1" outlineLevel="1">
      <c r="A218" s="277" t="s">
        <v>19</v>
      </c>
      <c r="B218" s="109">
        <v>45</v>
      </c>
      <c r="C218" s="45"/>
      <c r="D218" s="45"/>
      <c r="E218" s="78"/>
      <c r="N218" s="98"/>
    </row>
    <row r="219" spans="1:14" ht="12" hidden="1" customHeight="1" outlineLevel="1">
      <c r="A219" s="277" t="s">
        <v>699</v>
      </c>
      <c r="B219" s="109" t="s">
        <v>956</v>
      </c>
      <c r="C219" s="45"/>
      <c r="D219" s="45"/>
      <c r="E219" s="78"/>
      <c r="N219" s="98"/>
    </row>
    <row r="220" spans="1:14" ht="12" hidden="1" customHeight="1" outlineLevel="1">
      <c r="A220" s="277" t="s">
        <v>930</v>
      </c>
      <c r="B220" s="109" t="s">
        <v>931</v>
      </c>
      <c r="C220" s="46"/>
      <c r="D220" s="46"/>
      <c r="E220" s="79"/>
      <c r="N220" s="98"/>
    </row>
    <row r="221" spans="1:14" ht="22.5" customHeight="1" collapsed="1">
      <c r="A221" s="37" t="s">
        <v>952</v>
      </c>
      <c r="B221" s="37" t="s">
        <v>1014</v>
      </c>
      <c r="C221" s="47">
        <v>750</v>
      </c>
      <c r="D221" s="242">
        <f>(C221+E221)/2</f>
        <v>682.5</v>
      </c>
      <c r="E221" s="47">
        <v>615</v>
      </c>
      <c r="N221" s="98"/>
    </row>
    <row r="222" spans="1:14" ht="12" hidden="1" customHeight="1" outlineLevel="1">
      <c r="A222" s="277" t="s">
        <v>341</v>
      </c>
      <c r="B222" s="109">
        <v>6</v>
      </c>
      <c r="C222" s="44"/>
      <c r="D222" s="44"/>
      <c r="E222" s="77"/>
      <c r="N222" s="98"/>
    </row>
    <row r="223" spans="1:14" ht="12" hidden="1" customHeight="1" outlineLevel="1">
      <c r="A223" s="277" t="s">
        <v>342</v>
      </c>
      <c r="B223" s="109">
        <v>700</v>
      </c>
      <c r="C223" s="45"/>
      <c r="D223" s="45"/>
      <c r="E223" s="78"/>
      <c r="N223" s="98"/>
    </row>
    <row r="224" spans="1:14" ht="12" hidden="1" customHeight="1" outlineLevel="1">
      <c r="A224" s="277" t="s">
        <v>343</v>
      </c>
      <c r="B224" s="109">
        <v>4500</v>
      </c>
      <c r="C224" s="45"/>
      <c r="D224" s="45"/>
      <c r="E224" s="78"/>
      <c r="N224" s="98"/>
    </row>
    <row r="225" spans="1:14" ht="12" hidden="1" customHeight="1" outlineLevel="1">
      <c r="A225" s="277" t="s">
        <v>344</v>
      </c>
      <c r="B225" s="109" t="s">
        <v>948</v>
      </c>
      <c r="C225" s="45"/>
      <c r="D225" s="45"/>
      <c r="E225" s="78"/>
      <c r="N225" s="98"/>
    </row>
    <row r="226" spans="1:14" ht="12" hidden="1" customHeight="1" outlineLevel="1">
      <c r="A226" s="277" t="s">
        <v>345</v>
      </c>
      <c r="B226" s="109" t="s">
        <v>953</v>
      </c>
      <c r="C226" s="45"/>
      <c r="D226" s="45"/>
      <c r="E226" s="78"/>
      <c r="N226" s="98"/>
    </row>
    <row r="227" spans="1:14" ht="12" hidden="1" customHeight="1" outlineLevel="1">
      <c r="A227" s="277" t="s">
        <v>951</v>
      </c>
      <c r="B227" s="109" t="s">
        <v>763</v>
      </c>
      <c r="C227" s="45"/>
      <c r="D227" s="45"/>
      <c r="E227" s="78"/>
      <c r="N227" s="98"/>
    </row>
    <row r="228" spans="1:14" ht="12" hidden="1" customHeight="1" outlineLevel="1">
      <c r="A228" s="277" t="s">
        <v>338</v>
      </c>
      <c r="B228" s="109" t="s">
        <v>949</v>
      </c>
      <c r="C228" s="45"/>
      <c r="D228" s="45"/>
      <c r="E228" s="78"/>
      <c r="G228"/>
      <c r="N228" s="98"/>
    </row>
    <row r="229" spans="1:14" ht="12" hidden="1" customHeight="1" outlineLevel="1">
      <c r="A229" s="277" t="s">
        <v>346</v>
      </c>
      <c r="B229" s="109">
        <v>40</v>
      </c>
      <c r="C229" s="45"/>
      <c r="D229" s="45"/>
      <c r="E229" s="78"/>
      <c r="N229" s="98"/>
    </row>
    <row r="230" spans="1:14" ht="12" hidden="1" customHeight="1" outlineLevel="1">
      <c r="A230" s="277" t="s">
        <v>950</v>
      </c>
      <c r="B230" s="109" t="s">
        <v>954</v>
      </c>
      <c r="C230" s="45"/>
      <c r="D230" s="45"/>
      <c r="E230" s="78"/>
      <c r="N230" s="98"/>
    </row>
    <row r="231" spans="1:14" ht="12" hidden="1" customHeight="1" outlineLevel="1">
      <c r="A231" s="277" t="s">
        <v>348</v>
      </c>
      <c r="B231" s="109" t="s">
        <v>340</v>
      </c>
      <c r="C231" s="45"/>
      <c r="D231" s="45"/>
      <c r="E231" s="78"/>
      <c r="N231" s="98"/>
    </row>
    <row r="232" spans="1:14" ht="12" hidden="1" customHeight="1" outlineLevel="1">
      <c r="A232" s="277" t="s">
        <v>349</v>
      </c>
      <c r="B232" s="109">
        <v>3</v>
      </c>
      <c r="C232" s="46"/>
      <c r="D232" s="46"/>
      <c r="E232" s="79"/>
      <c r="N232" s="98"/>
    </row>
    <row r="233" spans="1:14" ht="22.5" customHeight="1" collapsed="1">
      <c r="A233" s="37" t="s">
        <v>964</v>
      </c>
      <c r="B233" s="37" t="s">
        <v>1015</v>
      </c>
      <c r="C233" s="231">
        <v>750</v>
      </c>
      <c r="D233" s="231">
        <v>640</v>
      </c>
      <c r="E233" s="231">
        <v>560</v>
      </c>
      <c r="N233" s="98"/>
    </row>
    <row r="234" spans="1:14" ht="12" hidden="1" customHeight="1" outlineLevel="1">
      <c r="A234" s="277" t="s">
        <v>703</v>
      </c>
      <c r="B234" s="109" t="s">
        <v>33</v>
      </c>
      <c r="C234" s="44"/>
      <c r="D234" s="44"/>
      <c r="E234" s="77"/>
      <c r="N234" s="98"/>
    </row>
    <row r="235" spans="1:14" ht="12" hidden="1" customHeight="1" outlineLevel="1">
      <c r="A235" s="277" t="s">
        <v>45</v>
      </c>
      <c r="B235" s="109" t="s">
        <v>965</v>
      </c>
      <c r="C235" s="45"/>
      <c r="D235" s="45"/>
      <c r="E235" s="78"/>
      <c r="N235" s="98"/>
    </row>
    <row r="236" spans="1:14" ht="12" hidden="1" customHeight="1" outlineLevel="1">
      <c r="A236" s="277" t="s">
        <v>705</v>
      </c>
      <c r="B236" s="109" t="s">
        <v>966</v>
      </c>
      <c r="C236" s="45"/>
      <c r="D236" s="45"/>
      <c r="E236" s="78"/>
      <c r="N236" s="98"/>
    </row>
    <row r="237" spans="1:14" ht="12" hidden="1" customHeight="1" outlineLevel="1">
      <c r="A237" s="277" t="s">
        <v>42</v>
      </c>
      <c r="B237" s="109" t="s">
        <v>361</v>
      </c>
      <c r="C237" s="45"/>
      <c r="D237" s="45"/>
      <c r="E237" s="78"/>
      <c r="N237" s="98"/>
    </row>
    <row r="238" spans="1:14" ht="12" hidden="1" customHeight="1" outlineLevel="1">
      <c r="A238" s="277" t="s">
        <v>707</v>
      </c>
      <c r="B238" s="109" t="s">
        <v>708</v>
      </c>
      <c r="C238" s="45"/>
      <c r="D238" s="45"/>
      <c r="E238" s="78"/>
      <c r="N238" s="98"/>
    </row>
    <row r="239" spans="1:14" ht="12" hidden="1" customHeight="1" outlineLevel="1">
      <c r="A239" s="277" t="s">
        <v>709</v>
      </c>
      <c r="B239" s="109" t="s">
        <v>710</v>
      </c>
      <c r="C239" s="45"/>
      <c r="D239" s="45"/>
      <c r="E239" s="78"/>
      <c r="N239" s="98"/>
    </row>
    <row r="240" spans="1:14" ht="12" hidden="1" customHeight="1" outlineLevel="1">
      <c r="A240" s="277" t="s">
        <v>13</v>
      </c>
      <c r="B240" s="109" t="s">
        <v>711</v>
      </c>
      <c r="C240" s="45"/>
      <c r="D240" s="45"/>
      <c r="E240" s="78"/>
      <c r="N240" s="98"/>
    </row>
    <row r="241" spans="1:14" ht="12" hidden="1" customHeight="1" outlineLevel="1">
      <c r="A241" s="277" t="s">
        <v>712</v>
      </c>
      <c r="B241" s="109" t="s">
        <v>967</v>
      </c>
      <c r="C241" s="45"/>
      <c r="D241" s="45"/>
      <c r="E241" s="78"/>
      <c r="N241" s="98"/>
    </row>
    <row r="242" spans="1:14" ht="12" hidden="1" customHeight="1" outlineLevel="1">
      <c r="A242" s="277" t="s">
        <v>56</v>
      </c>
      <c r="B242" s="109" t="s">
        <v>968</v>
      </c>
      <c r="C242" s="45"/>
      <c r="D242" s="45"/>
      <c r="E242" s="78"/>
      <c r="N242" s="98"/>
    </row>
    <row r="243" spans="1:14" ht="12" hidden="1" customHeight="1" outlineLevel="1">
      <c r="A243" s="277" t="s">
        <v>940</v>
      </c>
      <c r="B243" s="109" t="s">
        <v>969</v>
      </c>
      <c r="C243" s="45"/>
      <c r="D243" s="45"/>
      <c r="E243" s="78"/>
      <c r="N243" s="98"/>
    </row>
    <row r="244" spans="1:14" ht="12" hidden="1" customHeight="1" outlineLevel="1">
      <c r="A244" s="277" t="s">
        <v>942</v>
      </c>
      <c r="B244" s="109">
        <v>9</v>
      </c>
      <c r="C244" s="45"/>
      <c r="D244" s="45"/>
      <c r="E244" s="78"/>
      <c r="N244" s="98"/>
    </row>
    <row r="245" spans="1:14" ht="12" hidden="1" customHeight="1" outlineLevel="1">
      <c r="A245" s="277" t="s">
        <v>944</v>
      </c>
      <c r="B245" s="109">
        <v>950</v>
      </c>
      <c r="C245" s="45"/>
      <c r="D245" s="45"/>
      <c r="E245" s="78"/>
      <c r="N245" s="98"/>
    </row>
    <row r="246" spans="1:14" ht="12" hidden="1" customHeight="1" outlineLevel="1">
      <c r="A246" s="277" t="s">
        <v>946</v>
      </c>
      <c r="B246" s="109" t="s">
        <v>970</v>
      </c>
      <c r="C246" s="45"/>
      <c r="D246" s="45"/>
      <c r="E246" s="78"/>
      <c r="N246" s="98"/>
    </row>
    <row r="247" spans="1:14" ht="12" hidden="1" customHeight="1" outlineLevel="1">
      <c r="A247" s="277" t="s">
        <v>717</v>
      </c>
      <c r="B247" s="109" t="s">
        <v>232</v>
      </c>
      <c r="C247" s="46"/>
      <c r="D247" s="46"/>
      <c r="E247" s="79"/>
      <c r="N247" s="98"/>
    </row>
    <row r="248" spans="1:14" ht="22.5" customHeight="1" collapsed="1">
      <c r="A248" s="37" t="s">
        <v>971</v>
      </c>
      <c r="B248" s="37" t="s">
        <v>1016</v>
      </c>
      <c r="C248" s="231">
        <v>860</v>
      </c>
      <c r="D248" s="231">
        <v>730</v>
      </c>
      <c r="E248" s="231">
        <v>650</v>
      </c>
      <c r="N248" s="98"/>
    </row>
    <row r="249" spans="1:14" ht="12" hidden="1" customHeight="1" outlineLevel="1">
      <c r="A249" s="109" t="s">
        <v>20</v>
      </c>
      <c r="B249" s="109" t="s">
        <v>972</v>
      </c>
      <c r="C249" s="44"/>
      <c r="D249" s="44"/>
      <c r="E249" s="77"/>
      <c r="N249" s="98"/>
    </row>
    <row r="250" spans="1:14" ht="12" hidden="1" customHeight="1" outlineLevel="1">
      <c r="A250" s="109" t="s">
        <v>30</v>
      </c>
      <c r="B250" s="109" t="s">
        <v>973</v>
      </c>
      <c r="C250" s="45"/>
      <c r="D250" s="45"/>
      <c r="E250" s="78"/>
      <c r="N250" s="98"/>
    </row>
    <row r="251" spans="1:14" ht="12" hidden="1" customHeight="1" outlineLevel="1">
      <c r="A251" s="109" t="s">
        <v>32</v>
      </c>
      <c r="B251" s="109" t="s">
        <v>33</v>
      </c>
      <c r="C251" s="45"/>
      <c r="D251" s="45"/>
      <c r="E251" s="78"/>
      <c r="N251" s="98"/>
    </row>
    <row r="252" spans="1:14" ht="12" hidden="1" customHeight="1" outlineLevel="1">
      <c r="A252" s="109" t="s">
        <v>21</v>
      </c>
      <c r="B252" s="109" t="s">
        <v>34</v>
      </c>
      <c r="C252" s="45"/>
      <c r="D252" s="45"/>
      <c r="E252" s="78"/>
      <c r="N252" s="98"/>
    </row>
    <row r="253" spans="1:14" ht="12" hidden="1" customHeight="1" outlineLevel="1">
      <c r="A253" s="109" t="s">
        <v>35</v>
      </c>
      <c r="B253" s="109">
        <v>20</v>
      </c>
      <c r="C253" s="45"/>
      <c r="D253" s="45"/>
      <c r="E253" s="78"/>
      <c r="N253" s="98"/>
    </row>
    <row r="254" spans="1:14" ht="12" hidden="1" customHeight="1" outlineLevel="1">
      <c r="A254" s="109" t="s">
        <v>36</v>
      </c>
      <c r="B254" s="109" t="s">
        <v>37</v>
      </c>
      <c r="C254" s="45"/>
      <c r="D254" s="45"/>
      <c r="E254" s="78"/>
      <c r="N254" s="98"/>
    </row>
    <row r="255" spans="1:14" ht="12" hidden="1" customHeight="1" outlineLevel="1">
      <c r="A255" s="109" t="s">
        <v>38</v>
      </c>
      <c r="B255" s="109" t="s">
        <v>39</v>
      </c>
      <c r="C255" s="45"/>
      <c r="D255" s="45"/>
      <c r="E255" s="78"/>
      <c r="N255" s="98"/>
    </row>
    <row r="256" spans="1:14" ht="12" hidden="1" customHeight="1" outlineLevel="1">
      <c r="A256" s="109" t="s">
        <v>40</v>
      </c>
      <c r="B256" s="109" t="s">
        <v>974</v>
      </c>
      <c r="C256" s="45"/>
      <c r="D256" s="45"/>
      <c r="E256" s="78"/>
      <c r="N256" s="98"/>
    </row>
    <row r="257" spans="1:14" ht="12" hidden="1" customHeight="1" outlineLevel="1">
      <c r="A257" s="109" t="s">
        <v>42</v>
      </c>
      <c r="B257" s="109" t="s">
        <v>440</v>
      </c>
      <c r="C257" s="45"/>
      <c r="D257" s="45"/>
      <c r="E257" s="78"/>
      <c r="N257" s="98"/>
    </row>
    <row r="258" spans="1:14" ht="12" hidden="1" customHeight="1" outlineLevel="1">
      <c r="A258" s="109" t="s">
        <v>43</v>
      </c>
      <c r="B258" s="109" t="s">
        <v>44</v>
      </c>
      <c r="C258" s="45"/>
      <c r="D258" s="45"/>
      <c r="E258" s="78"/>
      <c r="N258" s="98"/>
    </row>
    <row r="259" spans="1:14" ht="12" hidden="1" customHeight="1" outlineLevel="1">
      <c r="A259" s="109" t="s">
        <v>45</v>
      </c>
      <c r="B259" s="109" t="s">
        <v>46</v>
      </c>
      <c r="C259" s="45"/>
      <c r="D259" s="45"/>
      <c r="E259" s="78"/>
      <c r="N259" s="98"/>
    </row>
    <row r="260" spans="1:14" ht="12" hidden="1" customHeight="1" outlineLevel="1">
      <c r="A260" s="109" t="s">
        <v>47</v>
      </c>
      <c r="B260" s="109" t="s">
        <v>975</v>
      </c>
      <c r="C260" s="45"/>
      <c r="D260" s="45"/>
      <c r="E260" s="78"/>
      <c r="N260" s="98"/>
    </row>
    <row r="261" spans="1:14" ht="12" hidden="1" customHeight="1" outlineLevel="1">
      <c r="A261" s="109" t="s">
        <v>48</v>
      </c>
      <c r="B261" s="109" t="s">
        <v>976</v>
      </c>
      <c r="C261" s="45"/>
      <c r="D261" s="45"/>
      <c r="E261" s="78"/>
      <c r="N261" s="98"/>
    </row>
    <row r="262" spans="1:14" ht="12" hidden="1" customHeight="1" outlineLevel="1">
      <c r="A262" s="109" t="s">
        <v>50</v>
      </c>
      <c r="B262" s="109" t="s">
        <v>977</v>
      </c>
      <c r="C262" s="45"/>
      <c r="D262" s="45"/>
      <c r="E262" s="78"/>
      <c r="N262" s="98"/>
    </row>
    <row r="263" spans="1:14" ht="12" hidden="1" customHeight="1" outlineLevel="1">
      <c r="A263" s="109" t="s">
        <v>13</v>
      </c>
      <c r="B263" s="109" t="s">
        <v>52</v>
      </c>
      <c r="C263" s="45"/>
      <c r="D263" s="45"/>
      <c r="E263" s="78"/>
      <c r="N263" s="98"/>
    </row>
    <row r="264" spans="1:14" ht="12" hidden="1" customHeight="1" outlineLevel="1">
      <c r="A264" s="109" t="s">
        <v>53</v>
      </c>
      <c r="B264" s="109" t="s">
        <v>54</v>
      </c>
      <c r="C264" s="46"/>
      <c r="D264" s="46"/>
      <c r="E264" s="79"/>
      <c r="N264" s="98"/>
    </row>
    <row r="265" spans="1:14" ht="22.5" customHeight="1" collapsed="1">
      <c r="A265" s="37" t="s">
        <v>978</v>
      </c>
      <c r="B265" s="37" t="s">
        <v>1017</v>
      </c>
      <c r="C265" s="231">
        <v>1200</v>
      </c>
      <c r="D265" s="231">
        <v>1020</v>
      </c>
      <c r="E265" s="231">
        <v>900</v>
      </c>
      <c r="N265" s="98"/>
    </row>
    <row r="266" spans="1:14" ht="12" hidden="1" customHeight="1" outlineLevel="1">
      <c r="A266" s="277" t="s">
        <v>703</v>
      </c>
      <c r="B266" s="277" t="s">
        <v>33</v>
      </c>
      <c r="C266" s="44"/>
      <c r="D266" s="44"/>
      <c r="E266" s="77"/>
      <c r="N266" s="98"/>
    </row>
    <row r="267" spans="1:14" ht="12" hidden="1" customHeight="1" outlineLevel="1">
      <c r="A267" s="277" t="s">
        <v>45</v>
      </c>
      <c r="B267" s="277" t="s">
        <v>935</v>
      </c>
      <c r="C267" s="45"/>
      <c r="D267" s="45"/>
      <c r="E267" s="78"/>
      <c r="N267" s="98"/>
    </row>
    <row r="268" spans="1:14" ht="12" hidden="1" customHeight="1" outlineLevel="1">
      <c r="A268" s="277" t="s">
        <v>705</v>
      </c>
      <c r="B268" s="277" t="s">
        <v>909</v>
      </c>
      <c r="C268" s="45"/>
      <c r="D268" s="45"/>
      <c r="E268" s="78"/>
      <c r="N268" s="98"/>
    </row>
    <row r="269" spans="1:14" ht="12" hidden="1" customHeight="1" outlineLevel="1">
      <c r="A269" s="277" t="s">
        <v>42</v>
      </c>
      <c r="B269" s="277" t="s">
        <v>979</v>
      </c>
      <c r="C269" s="45"/>
      <c r="D269" s="45"/>
      <c r="E269" s="78"/>
      <c r="N269" s="98"/>
    </row>
    <row r="270" spans="1:14" ht="12" hidden="1" customHeight="1" outlineLevel="1">
      <c r="A270" s="277" t="s">
        <v>707</v>
      </c>
      <c r="B270" s="277" t="s">
        <v>708</v>
      </c>
      <c r="C270" s="45"/>
      <c r="D270" s="45"/>
      <c r="E270" s="78"/>
      <c r="N270" s="98"/>
    </row>
    <row r="271" spans="1:14" ht="12" hidden="1" customHeight="1" outlineLevel="1">
      <c r="A271" s="277" t="s">
        <v>709</v>
      </c>
      <c r="B271" s="277" t="s">
        <v>937</v>
      </c>
      <c r="C271" s="45"/>
      <c r="D271" s="45"/>
      <c r="E271" s="78"/>
      <c r="N271" s="98"/>
    </row>
    <row r="272" spans="1:14" ht="12" hidden="1" customHeight="1" outlineLevel="1">
      <c r="A272" s="277" t="s">
        <v>13</v>
      </c>
      <c r="B272" s="277" t="s">
        <v>938</v>
      </c>
      <c r="C272" s="45"/>
      <c r="D272" s="45"/>
      <c r="E272" s="78"/>
      <c r="N272" s="98"/>
    </row>
    <row r="273" spans="1:14" ht="12" hidden="1" customHeight="1" outlineLevel="1">
      <c r="A273" s="277" t="s">
        <v>712</v>
      </c>
      <c r="B273" s="277" t="s">
        <v>980</v>
      </c>
      <c r="C273" s="45"/>
      <c r="D273" s="45"/>
      <c r="E273" s="78"/>
      <c r="N273" s="98"/>
    </row>
    <row r="274" spans="1:14" ht="12" hidden="1" customHeight="1" outlineLevel="1">
      <c r="A274" s="277" t="s">
        <v>56</v>
      </c>
      <c r="B274" s="277" t="s">
        <v>981</v>
      </c>
      <c r="C274" s="45"/>
      <c r="D274" s="45"/>
      <c r="E274" s="78"/>
      <c r="N274" s="98"/>
    </row>
    <row r="275" spans="1:14" ht="12" hidden="1" customHeight="1" outlineLevel="1">
      <c r="A275" s="277" t="s">
        <v>940</v>
      </c>
      <c r="B275" s="277" t="s">
        <v>982</v>
      </c>
      <c r="C275" s="45"/>
      <c r="D275" s="45"/>
      <c r="E275" s="78"/>
      <c r="N275" s="98"/>
    </row>
    <row r="276" spans="1:14" ht="12" hidden="1" customHeight="1" outlineLevel="1">
      <c r="A276" s="277" t="s">
        <v>942</v>
      </c>
      <c r="B276" s="186">
        <v>6.5</v>
      </c>
      <c r="C276" s="45"/>
      <c r="D276" s="45"/>
      <c r="E276" s="78"/>
      <c r="N276" s="98"/>
    </row>
    <row r="277" spans="1:14" ht="12" hidden="1" customHeight="1" outlineLevel="1">
      <c r="A277" s="277" t="s">
        <v>944</v>
      </c>
      <c r="B277" s="277">
        <v>600</v>
      </c>
      <c r="C277" s="45"/>
      <c r="D277" s="45"/>
      <c r="E277" s="78"/>
      <c r="N277" s="98"/>
    </row>
    <row r="278" spans="1:14" ht="12" hidden="1" customHeight="1" outlineLevel="1">
      <c r="A278" s="277" t="s">
        <v>946</v>
      </c>
      <c r="B278" s="277" t="s">
        <v>947</v>
      </c>
      <c r="C278" s="45"/>
      <c r="D278" s="45"/>
      <c r="E278" s="78"/>
      <c r="N278" s="98"/>
    </row>
    <row r="279" spans="1:14" ht="12" hidden="1" customHeight="1" outlineLevel="1">
      <c r="A279" s="277" t="s">
        <v>717</v>
      </c>
      <c r="B279" s="277">
        <v>20</v>
      </c>
      <c r="C279" s="45"/>
      <c r="D279" s="45"/>
      <c r="E279" s="78"/>
      <c r="N279" s="98"/>
    </row>
    <row r="280" spans="1:14" ht="12" hidden="1" customHeight="1" outlineLevel="1">
      <c r="A280" s="277" t="s">
        <v>53</v>
      </c>
      <c r="B280" s="277" t="s">
        <v>54</v>
      </c>
      <c r="C280" s="46"/>
      <c r="D280" s="46"/>
      <c r="E280" s="79"/>
      <c r="N280" s="98"/>
    </row>
    <row r="281" spans="1:14" ht="22.5" customHeight="1" collapsed="1">
      <c r="A281" s="37" t="s">
        <v>983</v>
      </c>
      <c r="B281" s="37" t="s">
        <v>1018</v>
      </c>
      <c r="C281" s="231">
        <v>1460</v>
      </c>
      <c r="D281" s="231">
        <v>1240</v>
      </c>
      <c r="E281" s="231">
        <v>1100</v>
      </c>
      <c r="N281" s="98"/>
    </row>
    <row r="282" spans="1:14" ht="12" hidden="1" customHeight="1" outlineLevel="1">
      <c r="A282" s="109" t="s">
        <v>20</v>
      </c>
      <c r="B282" s="277" t="s">
        <v>984</v>
      </c>
      <c r="C282" s="44"/>
      <c r="D282" s="44"/>
      <c r="E282" s="77"/>
      <c r="N282" s="98"/>
    </row>
    <row r="283" spans="1:14" ht="12" hidden="1" customHeight="1" outlineLevel="1">
      <c r="A283" s="109" t="s">
        <v>30</v>
      </c>
      <c r="B283" s="277" t="s">
        <v>985</v>
      </c>
      <c r="C283" s="45"/>
      <c r="D283" s="45"/>
      <c r="E283" s="78"/>
      <c r="N283" s="98"/>
    </row>
    <row r="284" spans="1:14" ht="12" hidden="1" customHeight="1" outlineLevel="1">
      <c r="A284" s="109" t="s">
        <v>32</v>
      </c>
      <c r="B284" s="277" t="s">
        <v>33</v>
      </c>
      <c r="C284" s="45"/>
      <c r="D284" s="45"/>
      <c r="E284" s="78"/>
      <c r="N284" s="98"/>
    </row>
    <row r="285" spans="1:14" ht="12" hidden="1" customHeight="1" outlineLevel="1">
      <c r="A285" s="109" t="s">
        <v>21</v>
      </c>
      <c r="B285" s="277" t="s">
        <v>34</v>
      </c>
      <c r="C285" s="45"/>
      <c r="D285" s="45"/>
      <c r="E285" s="78"/>
      <c r="N285" s="98"/>
    </row>
    <row r="286" spans="1:14" ht="12" hidden="1" customHeight="1" outlineLevel="1">
      <c r="A286" s="109" t="s">
        <v>35</v>
      </c>
      <c r="B286" s="277">
        <v>65</v>
      </c>
      <c r="C286" s="45"/>
      <c r="D286" s="45"/>
      <c r="E286" s="78"/>
      <c r="N286" s="98"/>
    </row>
    <row r="287" spans="1:14" ht="12" hidden="1" customHeight="1" outlineLevel="1">
      <c r="A287" s="109" t="s">
        <v>36</v>
      </c>
      <c r="B287" s="277" t="s">
        <v>37</v>
      </c>
      <c r="C287" s="45"/>
      <c r="D287" s="45"/>
      <c r="E287" s="78"/>
      <c r="N287" s="98"/>
    </row>
    <row r="288" spans="1:14" ht="12" hidden="1" customHeight="1" outlineLevel="1">
      <c r="A288" s="109" t="s">
        <v>42</v>
      </c>
      <c r="B288" s="277" t="s">
        <v>440</v>
      </c>
      <c r="C288" s="45"/>
      <c r="D288" s="45"/>
      <c r="E288" s="78"/>
      <c r="N288" s="98"/>
    </row>
    <row r="289" spans="1:14" ht="12" hidden="1" customHeight="1" outlineLevel="1">
      <c r="A289" s="109" t="s">
        <v>43</v>
      </c>
      <c r="B289" s="277" t="s">
        <v>44</v>
      </c>
      <c r="C289" s="45"/>
      <c r="D289" s="45"/>
      <c r="E289" s="78"/>
      <c r="N289" s="98"/>
    </row>
    <row r="290" spans="1:14" ht="12" hidden="1" customHeight="1" outlineLevel="1">
      <c r="A290" s="109" t="s">
        <v>45</v>
      </c>
      <c r="B290" s="277" t="s">
        <v>362</v>
      </c>
      <c r="C290" s="45"/>
      <c r="D290" s="45"/>
      <c r="E290" s="78"/>
      <c r="N290" s="98"/>
    </row>
    <row r="291" spans="1:14" ht="12" hidden="1" customHeight="1" outlineLevel="1">
      <c r="A291" s="109" t="s">
        <v>47</v>
      </c>
      <c r="B291" s="277" t="s">
        <v>986</v>
      </c>
      <c r="C291" s="45"/>
      <c r="D291" s="45"/>
      <c r="E291" s="78"/>
      <c r="N291" s="98"/>
    </row>
    <row r="292" spans="1:14" ht="12" hidden="1" customHeight="1" outlineLevel="1">
      <c r="A292" s="109" t="s">
        <v>48</v>
      </c>
      <c r="B292" s="277" t="s">
        <v>987</v>
      </c>
      <c r="C292" s="45"/>
      <c r="D292" s="45"/>
      <c r="E292" s="78"/>
      <c r="N292" s="98"/>
    </row>
    <row r="293" spans="1:14" ht="12" hidden="1" customHeight="1" outlineLevel="1">
      <c r="A293" s="109" t="s">
        <v>50</v>
      </c>
      <c r="B293" s="277" t="s">
        <v>988</v>
      </c>
      <c r="C293" s="45"/>
      <c r="D293" s="45"/>
      <c r="E293" s="78"/>
      <c r="N293" s="98"/>
    </row>
    <row r="294" spans="1:14" ht="12" hidden="1" customHeight="1" outlineLevel="1">
      <c r="A294" s="109" t="s">
        <v>13</v>
      </c>
      <c r="B294" s="277" t="s">
        <v>52</v>
      </c>
      <c r="C294" s="45"/>
      <c r="D294" s="45"/>
      <c r="E294" s="78"/>
      <c r="N294" s="98"/>
    </row>
    <row r="295" spans="1:14" ht="12" hidden="1" customHeight="1" outlineLevel="1">
      <c r="A295" s="109" t="s">
        <v>53</v>
      </c>
      <c r="B295" s="277" t="s">
        <v>54</v>
      </c>
      <c r="C295" s="46"/>
      <c r="D295" s="46"/>
      <c r="E295" s="79"/>
      <c r="N295" s="98"/>
    </row>
    <row r="296" spans="1:14" ht="22.5" customHeight="1" collapsed="1">
      <c r="A296" s="37" t="s">
        <v>989</v>
      </c>
      <c r="B296" s="37" t="s">
        <v>1019</v>
      </c>
      <c r="C296" s="231">
        <v>1510</v>
      </c>
      <c r="D296" s="231">
        <v>1280</v>
      </c>
      <c r="E296" s="231">
        <v>1130</v>
      </c>
      <c r="N296" s="98"/>
    </row>
    <row r="297" spans="1:14" ht="12" hidden="1" customHeight="1" outlineLevel="1">
      <c r="A297" s="277" t="s">
        <v>703</v>
      </c>
      <c r="B297" s="277" t="s">
        <v>33</v>
      </c>
      <c r="C297" s="44"/>
      <c r="D297" s="44"/>
      <c r="E297" s="77"/>
      <c r="N297" s="98"/>
    </row>
    <row r="298" spans="1:14" ht="12" hidden="1" customHeight="1" outlineLevel="1">
      <c r="A298" s="277" t="s">
        <v>45</v>
      </c>
      <c r="B298" s="277" t="s">
        <v>935</v>
      </c>
      <c r="C298" s="45"/>
      <c r="D298" s="45"/>
      <c r="E298" s="78"/>
      <c r="N298" s="98"/>
    </row>
    <row r="299" spans="1:14" ht="12" hidden="1" customHeight="1" outlineLevel="1">
      <c r="A299" s="277" t="s">
        <v>705</v>
      </c>
      <c r="B299" s="277" t="s">
        <v>909</v>
      </c>
      <c r="C299" s="45"/>
      <c r="D299" s="45"/>
      <c r="E299" s="78"/>
      <c r="N299" s="98"/>
    </row>
    <row r="300" spans="1:14" ht="12" hidden="1" customHeight="1" outlineLevel="1">
      <c r="A300" s="277" t="s">
        <v>42</v>
      </c>
      <c r="B300" s="277" t="s">
        <v>979</v>
      </c>
      <c r="C300" s="45"/>
      <c r="D300" s="45"/>
      <c r="E300" s="78"/>
      <c r="N300" s="98"/>
    </row>
    <row r="301" spans="1:14" ht="12" hidden="1" customHeight="1" outlineLevel="1">
      <c r="A301" s="277" t="s">
        <v>707</v>
      </c>
      <c r="B301" s="277" t="s">
        <v>708</v>
      </c>
      <c r="C301" s="45"/>
      <c r="D301" s="45"/>
      <c r="E301" s="78"/>
      <c r="N301" s="98"/>
    </row>
    <row r="302" spans="1:14" ht="12" hidden="1" customHeight="1" outlineLevel="1">
      <c r="A302" s="277" t="s">
        <v>709</v>
      </c>
      <c r="B302" s="277" t="s">
        <v>990</v>
      </c>
      <c r="C302" s="45"/>
      <c r="D302" s="45"/>
      <c r="E302" s="78"/>
      <c r="N302" s="98"/>
    </row>
    <row r="303" spans="1:14" ht="12" hidden="1" customHeight="1" outlineLevel="1">
      <c r="A303" s="277" t="s">
        <v>13</v>
      </c>
      <c r="B303" s="277" t="s">
        <v>938</v>
      </c>
      <c r="C303" s="45"/>
      <c r="D303" s="45"/>
      <c r="E303" s="78"/>
      <c r="N303" s="98"/>
    </row>
    <row r="304" spans="1:14" ht="12" hidden="1" customHeight="1" outlineLevel="1">
      <c r="A304" s="277" t="s">
        <v>712</v>
      </c>
      <c r="B304" s="277" t="s">
        <v>991</v>
      </c>
      <c r="C304" s="45"/>
      <c r="D304" s="45"/>
      <c r="E304" s="78"/>
      <c r="N304" s="98"/>
    </row>
    <row r="305" spans="1:14" ht="12" hidden="1" customHeight="1" outlineLevel="1">
      <c r="A305" s="277" t="s">
        <v>56</v>
      </c>
      <c r="B305" s="277" t="s">
        <v>992</v>
      </c>
      <c r="C305" s="45"/>
      <c r="D305" s="45"/>
      <c r="E305" s="78"/>
      <c r="N305" s="98"/>
    </row>
    <row r="306" spans="1:14" ht="12" hidden="1" customHeight="1" outlineLevel="1">
      <c r="A306" s="277" t="s">
        <v>940</v>
      </c>
      <c r="B306" s="277" t="s">
        <v>941</v>
      </c>
      <c r="C306" s="45"/>
      <c r="D306" s="45"/>
      <c r="E306" s="78"/>
      <c r="N306" s="98"/>
    </row>
    <row r="307" spans="1:14" ht="12" hidden="1" customHeight="1" outlineLevel="1">
      <c r="A307" s="277" t="s">
        <v>942</v>
      </c>
      <c r="B307" s="277">
        <v>12</v>
      </c>
      <c r="C307" s="45"/>
      <c r="D307" s="45"/>
      <c r="E307" s="78"/>
      <c r="N307" s="98"/>
    </row>
    <row r="308" spans="1:14" ht="12" hidden="1" customHeight="1" outlineLevel="1">
      <c r="A308" s="277" t="s">
        <v>944</v>
      </c>
      <c r="B308" s="277">
        <v>1200</v>
      </c>
      <c r="C308" s="45"/>
      <c r="D308" s="45"/>
      <c r="E308" s="78"/>
      <c r="N308" s="98"/>
    </row>
    <row r="309" spans="1:14" ht="12" hidden="1" customHeight="1" outlineLevel="1">
      <c r="A309" s="277" t="s">
        <v>946</v>
      </c>
      <c r="B309" s="277" t="s">
        <v>970</v>
      </c>
      <c r="C309" s="45"/>
      <c r="D309" s="45"/>
      <c r="E309" s="78"/>
      <c r="N309" s="98"/>
    </row>
    <row r="310" spans="1:14" ht="12" hidden="1" customHeight="1" outlineLevel="1">
      <c r="A310" s="277" t="s">
        <v>717</v>
      </c>
      <c r="B310" s="277">
        <v>20</v>
      </c>
      <c r="C310" s="45"/>
      <c r="D310" s="45"/>
      <c r="E310" s="78"/>
      <c r="N310" s="98"/>
    </row>
    <row r="311" spans="1:14" ht="12" hidden="1" customHeight="1" outlineLevel="1">
      <c r="A311" s="277" t="s">
        <v>53</v>
      </c>
      <c r="B311" s="277" t="s">
        <v>54</v>
      </c>
      <c r="C311" s="46"/>
      <c r="D311" s="46"/>
      <c r="E311" s="79"/>
      <c r="N311" s="98"/>
    </row>
    <row r="312" spans="1:14" ht="22.5" customHeight="1" collapsed="1">
      <c r="A312" s="37" t="s">
        <v>993</v>
      </c>
      <c r="B312" s="37" t="s">
        <v>1020</v>
      </c>
      <c r="C312" s="231">
        <v>1850</v>
      </c>
      <c r="D312" s="231">
        <v>1570</v>
      </c>
      <c r="E312" s="231">
        <v>1390</v>
      </c>
      <c r="N312" s="98"/>
    </row>
    <row r="313" spans="1:14" hidden="1" outlineLevel="1">
      <c r="A313" s="109" t="s">
        <v>20</v>
      </c>
      <c r="B313" s="277" t="s">
        <v>994</v>
      </c>
      <c r="C313" s="45"/>
      <c r="D313" s="45"/>
      <c r="E313" s="78"/>
      <c r="N313" s="98"/>
    </row>
    <row r="314" spans="1:14" hidden="1" outlineLevel="1">
      <c r="A314" s="109" t="s">
        <v>30</v>
      </c>
      <c r="B314" s="277" t="s">
        <v>995</v>
      </c>
      <c r="C314" s="45"/>
      <c r="D314" s="45"/>
      <c r="E314" s="78"/>
      <c r="N314" s="98"/>
    </row>
    <row r="315" spans="1:14" hidden="1" outlineLevel="1">
      <c r="A315" s="109" t="s">
        <v>32</v>
      </c>
      <c r="B315" s="277" t="s">
        <v>33</v>
      </c>
      <c r="C315" s="45"/>
      <c r="D315" s="45"/>
      <c r="E315" s="78"/>
      <c r="N315" s="98"/>
    </row>
    <row r="316" spans="1:14" hidden="1" outlineLevel="1">
      <c r="A316" s="109" t="s">
        <v>21</v>
      </c>
      <c r="B316" s="277" t="s">
        <v>34</v>
      </c>
      <c r="C316" s="45"/>
      <c r="D316" s="45"/>
      <c r="E316" s="78"/>
      <c r="N316" s="98"/>
    </row>
    <row r="317" spans="1:14" hidden="1" outlineLevel="1">
      <c r="A317" s="109" t="s">
        <v>35</v>
      </c>
      <c r="B317" s="277">
        <v>65</v>
      </c>
      <c r="C317" s="45"/>
      <c r="D317" s="45"/>
      <c r="E317" s="78"/>
      <c r="N317" s="98"/>
    </row>
    <row r="318" spans="1:14" hidden="1" outlineLevel="1">
      <c r="A318" s="109" t="s">
        <v>36</v>
      </c>
      <c r="B318" s="277" t="s">
        <v>37</v>
      </c>
      <c r="C318" s="45"/>
      <c r="D318" s="45"/>
      <c r="E318" s="78"/>
      <c r="N318" s="98"/>
    </row>
    <row r="319" spans="1:14" hidden="1" outlineLevel="1">
      <c r="A319" s="109" t="s">
        <v>38</v>
      </c>
      <c r="B319" s="277" t="s">
        <v>39</v>
      </c>
      <c r="C319" s="45"/>
      <c r="D319" s="45"/>
      <c r="E319" s="78"/>
      <c r="N319" s="98"/>
    </row>
    <row r="320" spans="1:14" hidden="1" outlineLevel="1">
      <c r="A320" s="109" t="s">
        <v>40</v>
      </c>
      <c r="B320" s="277" t="s">
        <v>448</v>
      </c>
      <c r="C320" s="45"/>
      <c r="D320" s="45"/>
      <c r="E320" s="78"/>
      <c r="N320" s="98"/>
    </row>
    <row r="321" spans="1:14" hidden="1" outlineLevel="1">
      <c r="A321" s="109" t="s">
        <v>42</v>
      </c>
      <c r="B321" s="277" t="s">
        <v>440</v>
      </c>
      <c r="C321" s="45"/>
      <c r="D321" s="45"/>
      <c r="E321" s="78"/>
      <c r="N321" s="98"/>
    </row>
    <row r="322" spans="1:14" hidden="1" outlineLevel="1">
      <c r="A322" s="109" t="s">
        <v>43</v>
      </c>
      <c r="B322" s="277" t="s">
        <v>44</v>
      </c>
      <c r="C322" s="45"/>
      <c r="D322" s="45"/>
      <c r="E322" s="78"/>
      <c r="N322" s="98"/>
    </row>
    <row r="323" spans="1:14" hidden="1" outlineLevel="1">
      <c r="A323" s="109" t="s">
        <v>45</v>
      </c>
      <c r="B323" s="277" t="s">
        <v>46</v>
      </c>
      <c r="C323" s="45"/>
      <c r="D323" s="45"/>
      <c r="E323" s="78"/>
      <c r="N323" s="98"/>
    </row>
    <row r="324" spans="1:14" hidden="1" outlineLevel="1">
      <c r="A324" s="109" t="s">
        <v>47</v>
      </c>
      <c r="B324" s="277" t="s">
        <v>996</v>
      </c>
      <c r="C324" s="45"/>
      <c r="D324" s="45"/>
      <c r="E324" s="78"/>
      <c r="N324" s="98"/>
    </row>
    <row r="325" spans="1:14" hidden="1" outlineLevel="1">
      <c r="A325" s="109" t="s">
        <v>48</v>
      </c>
      <c r="B325" s="277" t="s">
        <v>997</v>
      </c>
      <c r="C325" s="45"/>
      <c r="D325" s="45"/>
      <c r="E325" s="78"/>
      <c r="N325" s="98"/>
    </row>
    <row r="326" spans="1:14" ht="22.5" hidden="1" outlineLevel="1">
      <c r="A326" s="109" t="s">
        <v>50</v>
      </c>
      <c r="B326" s="277" t="s">
        <v>998</v>
      </c>
      <c r="C326" s="45"/>
      <c r="D326" s="45"/>
      <c r="E326" s="78"/>
      <c r="N326" s="98"/>
    </row>
    <row r="327" spans="1:14" hidden="1" outlineLevel="1">
      <c r="A327" s="109" t="s">
        <v>13</v>
      </c>
      <c r="B327" s="277" t="s">
        <v>52</v>
      </c>
      <c r="C327" s="45"/>
      <c r="D327" s="45"/>
      <c r="E327" s="78"/>
      <c r="N327" s="98"/>
    </row>
    <row r="328" spans="1:14" hidden="1" outlineLevel="1">
      <c r="A328" s="109" t="s">
        <v>53</v>
      </c>
      <c r="B328" s="277" t="s">
        <v>54</v>
      </c>
      <c r="C328" s="45"/>
      <c r="D328" s="45"/>
      <c r="E328" s="78"/>
      <c r="N328" s="98"/>
    </row>
    <row r="329" spans="1:14" collapsed="1">
      <c r="A329" s="308" t="s">
        <v>670</v>
      </c>
      <c r="B329" s="309"/>
      <c r="C329" s="309"/>
      <c r="D329" s="291" t="s">
        <v>357</v>
      </c>
      <c r="E329" s="292"/>
    </row>
    <row r="330" spans="1:14" ht="15" customHeight="1">
      <c r="A330" s="310"/>
      <c r="B330" s="311"/>
      <c r="C330" s="311"/>
      <c r="D330" s="293"/>
      <c r="E330" s="294"/>
    </row>
    <row r="331" spans="1:14" ht="15" customHeight="1">
      <c r="A331" s="310"/>
      <c r="B331" s="311"/>
      <c r="C331" s="311"/>
      <c r="D331" s="293"/>
      <c r="E331" s="294"/>
    </row>
    <row r="332" spans="1:14" ht="15" customHeight="1">
      <c r="A332" s="310"/>
      <c r="B332" s="311"/>
      <c r="C332" s="311"/>
      <c r="D332" s="293"/>
      <c r="E332" s="294"/>
    </row>
    <row r="333" spans="1:14" ht="12" customHeight="1">
      <c r="A333" s="312"/>
      <c r="B333" s="313"/>
      <c r="C333" s="313"/>
      <c r="D333" s="295"/>
      <c r="E333" s="296"/>
    </row>
  </sheetData>
  <mergeCells count="8">
    <mergeCell ref="A329:C333"/>
    <mergeCell ref="D329:E333"/>
    <mergeCell ref="A1:B1"/>
    <mergeCell ref="C1:E1"/>
    <mergeCell ref="A2:A3"/>
    <mergeCell ref="B2:B3"/>
    <mergeCell ref="A4:B4"/>
    <mergeCell ref="A170:B170"/>
  </mergeCells>
  <pageMargins left="0.7" right="0.7" top="0.75" bottom="0.75" header="0.3" footer="0.3"/>
  <pageSetup paperSize="9" scale="54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/>
    <pageSetUpPr fitToPage="1"/>
  </sheetPr>
  <dimension ref="A1:N469"/>
  <sheetViews>
    <sheetView view="pageBreakPreview" zoomScaleNormal="100" zoomScaleSheetLayoutView="100" workbookViewId="0">
      <selection activeCell="G1" sqref="G1"/>
    </sheetView>
  </sheetViews>
  <sheetFormatPr defaultRowHeight="11.25" outlineLevelRow="2"/>
  <cols>
    <col min="1" max="1" width="54.85546875" style="10" customWidth="1"/>
    <col min="2" max="2" width="36.28515625" style="182" customWidth="1"/>
    <col min="3" max="4" width="18.7109375" style="99" customWidth="1"/>
    <col min="5" max="5" width="21.7109375" style="99" customWidth="1"/>
    <col min="6" max="13" width="9.140625" style="1"/>
    <col min="14" max="14" width="9.140625" style="8"/>
    <col min="15" max="16384" width="9.140625" style="1"/>
  </cols>
  <sheetData>
    <row r="1" spans="1:14" ht="68.25" customHeight="1">
      <c r="A1" s="304"/>
      <c r="B1" s="305"/>
      <c r="C1" s="298" t="s">
        <v>1649</v>
      </c>
      <c r="D1" s="298"/>
      <c r="E1" s="299"/>
    </row>
    <row r="2" spans="1:14" s="96" customFormat="1" ht="18" customHeight="1">
      <c r="A2" s="300" t="s">
        <v>0</v>
      </c>
      <c r="B2" s="302" t="s">
        <v>457</v>
      </c>
      <c r="C2" s="93" t="s">
        <v>372</v>
      </c>
      <c r="D2" s="94" t="s">
        <v>462</v>
      </c>
      <c r="E2" s="95"/>
      <c r="N2" s="97"/>
    </row>
    <row r="3" spans="1:14" s="2" customFormat="1" ht="15" customHeight="1">
      <c r="A3" s="301"/>
      <c r="B3" s="303"/>
      <c r="C3" s="41" t="s">
        <v>2</v>
      </c>
      <c r="D3" s="41" t="s">
        <v>1652</v>
      </c>
      <c r="E3" s="232" t="s">
        <v>1653</v>
      </c>
      <c r="N3" s="9"/>
    </row>
    <row r="4" spans="1:14" s="2" customFormat="1" ht="22.5" customHeight="1">
      <c r="A4" s="306" t="s">
        <v>471</v>
      </c>
      <c r="B4" s="307"/>
      <c r="C4" s="89"/>
      <c r="D4" s="89"/>
      <c r="E4" s="90"/>
      <c r="N4" s="98"/>
    </row>
    <row r="5" spans="1:14" ht="22.5" customHeight="1" outlineLevel="1" collapsed="1">
      <c r="A5" s="30" t="s">
        <v>1115</v>
      </c>
      <c r="B5" s="30" t="s">
        <v>1122</v>
      </c>
      <c r="C5" s="43">
        <v>4455</v>
      </c>
      <c r="D5" s="43">
        <v>4028</v>
      </c>
      <c r="E5" s="43">
        <v>3600</v>
      </c>
      <c r="N5" s="98"/>
    </row>
    <row r="6" spans="1:14" ht="11.25" hidden="1" customHeight="1" outlineLevel="2">
      <c r="A6" s="194" t="s">
        <v>24</v>
      </c>
      <c r="B6" s="109">
        <v>48</v>
      </c>
      <c r="C6" s="227"/>
      <c r="D6" s="100"/>
      <c r="E6" s="101"/>
      <c r="N6" s="98"/>
    </row>
    <row r="7" spans="1:14" s="163" customFormat="1" ht="11.25" hidden="1" customHeight="1" outlineLevel="2">
      <c r="A7" s="194" t="s">
        <v>1102</v>
      </c>
      <c r="B7" s="109">
        <v>7200</v>
      </c>
      <c r="C7" s="227"/>
      <c r="D7" s="111"/>
      <c r="E7" s="101"/>
      <c r="N7" s="98"/>
    </row>
    <row r="8" spans="1:14" s="163" customFormat="1" ht="11.25" hidden="1" customHeight="1" outlineLevel="2">
      <c r="A8" s="194" t="s">
        <v>163</v>
      </c>
      <c r="B8" s="109">
        <v>6545</v>
      </c>
      <c r="C8" s="227"/>
      <c r="D8" s="111"/>
      <c r="E8" s="101"/>
      <c r="N8" s="98"/>
    </row>
    <row r="9" spans="1:14" s="163" customFormat="1" ht="11.25" hidden="1" customHeight="1" outlineLevel="2">
      <c r="A9" s="194" t="s">
        <v>164</v>
      </c>
      <c r="B9" s="109" t="s">
        <v>405</v>
      </c>
      <c r="C9" s="227"/>
      <c r="D9" s="111"/>
      <c r="E9" s="101"/>
      <c r="N9" s="98"/>
    </row>
    <row r="10" spans="1:14" s="163" customFormat="1" ht="11.25" hidden="1" customHeight="1" outlineLevel="2">
      <c r="A10" s="194" t="s">
        <v>166</v>
      </c>
      <c r="B10" s="109" t="s">
        <v>1103</v>
      </c>
      <c r="C10" s="227"/>
      <c r="D10" s="111"/>
      <c r="E10" s="101"/>
      <c r="N10" s="98"/>
    </row>
    <row r="11" spans="1:14" s="163" customFormat="1" ht="11.25" hidden="1" customHeight="1" outlineLevel="2">
      <c r="A11" s="194" t="s">
        <v>168</v>
      </c>
      <c r="B11" s="109">
        <v>40</v>
      </c>
      <c r="C11" s="227"/>
      <c r="D11" s="111"/>
      <c r="E11" s="101"/>
      <c r="N11" s="98"/>
    </row>
    <row r="12" spans="1:14" s="163" customFormat="1" ht="11.25" hidden="1" customHeight="1" outlineLevel="2">
      <c r="A12" s="194" t="s">
        <v>169</v>
      </c>
      <c r="B12" s="109" t="s">
        <v>170</v>
      </c>
      <c r="C12" s="227"/>
      <c r="D12" s="111"/>
      <c r="E12" s="101"/>
      <c r="N12" s="98"/>
    </row>
    <row r="13" spans="1:14" s="163" customFormat="1" ht="11.25" hidden="1" customHeight="1" outlineLevel="2">
      <c r="A13" s="194" t="s">
        <v>171</v>
      </c>
      <c r="B13" s="109">
        <v>175</v>
      </c>
      <c r="C13" s="227"/>
      <c r="D13" s="111"/>
      <c r="E13" s="101"/>
      <c r="N13" s="98"/>
    </row>
    <row r="14" spans="1:14" s="163" customFormat="1" ht="11.25" hidden="1" customHeight="1" outlineLevel="2">
      <c r="A14" s="194" t="s">
        <v>172</v>
      </c>
      <c r="B14" s="109">
        <v>180</v>
      </c>
      <c r="C14" s="227"/>
      <c r="D14" s="111"/>
      <c r="E14" s="101"/>
      <c r="N14" s="98"/>
    </row>
    <row r="15" spans="1:14" s="163" customFormat="1" ht="11.25" hidden="1" customHeight="1" outlineLevel="2">
      <c r="A15" s="194" t="s">
        <v>173</v>
      </c>
      <c r="B15" s="109" t="s">
        <v>174</v>
      </c>
      <c r="C15" s="227"/>
      <c r="D15" s="111"/>
      <c r="E15" s="101"/>
      <c r="N15" s="98"/>
    </row>
    <row r="16" spans="1:14" s="163" customFormat="1" ht="11.25" hidden="1" customHeight="1" outlineLevel="2">
      <c r="A16" s="194" t="s">
        <v>1104</v>
      </c>
      <c r="B16" s="109">
        <v>450</v>
      </c>
      <c r="C16" s="227"/>
      <c r="D16" s="111"/>
      <c r="E16" s="101"/>
      <c r="N16" s="98"/>
    </row>
    <row r="17" spans="1:14" s="163" customFormat="1" ht="11.25" hidden="1" customHeight="1" outlineLevel="2">
      <c r="A17" s="194" t="s">
        <v>1105</v>
      </c>
      <c r="B17" s="188" t="s">
        <v>1117</v>
      </c>
      <c r="C17" s="227"/>
      <c r="D17" s="111"/>
      <c r="E17" s="101"/>
      <c r="N17" s="98"/>
    </row>
    <row r="18" spans="1:14" s="163" customFormat="1" ht="11.25" hidden="1" customHeight="1" outlineLevel="2">
      <c r="A18" s="194" t="s">
        <v>177</v>
      </c>
      <c r="B18" s="109" t="s">
        <v>377</v>
      </c>
      <c r="C18" s="227"/>
      <c r="D18" s="111"/>
      <c r="E18" s="101"/>
      <c r="N18" s="98"/>
    </row>
    <row r="19" spans="1:14" s="163" customFormat="1" ht="11.25" hidden="1" customHeight="1" outlineLevel="2">
      <c r="A19" s="194" t="s">
        <v>1106</v>
      </c>
      <c r="B19" s="109" t="s">
        <v>1107</v>
      </c>
      <c r="C19" s="227"/>
      <c r="D19" s="111"/>
      <c r="E19" s="101"/>
      <c r="N19" s="98"/>
    </row>
    <row r="20" spans="1:14" s="163" customFormat="1" ht="11.25" hidden="1" customHeight="1" outlineLevel="2">
      <c r="A20" s="194" t="s">
        <v>179</v>
      </c>
      <c r="B20" s="109">
        <v>1</v>
      </c>
      <c r="C20" s="227"/>
      <c r="D20" s="111"/>
      <c r="E20" s="101"/>
      <c r="N20" s="98"/>
    </row>
    <row r="21" spans="1:14" s="163" customFormat="1" ht="11.25" hidden="1" customHeight="1" outlineLevel="2">
      <c r="A21" s="194" t="s">
        <v>180</v>
      </c>
      <c r="B21" s="109" t="s">
        <v>181</v>
      </c>
      <c r="C21" s="227"/>
      <c r="D21" s="111"/>
      <c r="E21" s="101"/>
      <c r="N21" s="98"/>
    </row>
    <row r="22" spans="1:14" s="163" customFormat="1" ht="11.25" hidden="1" customHeight="1" outlineLevel="2">
      <c r="A22" s="194" t="s">
        <v>184</v>
      </c>
      <c r="B22" s="109">
        <v>67</v>
      </c>
      <c r="C22" s="227"/>
      <c r="D22" s="111"/>
      <c r="E22" s="101"/>
      <c r="N22" s="98"/>
    </row>
    <row r="23" spans="1:14" s="163" customFormat="1" ht="11.25" hidden="1" customHeight="1" outlineLevel="2">
      <c r="A23" s="194" t="s">
        <v>185</v>
      </c>
      <c r="B23" s="109" t="s">
        <v>381</v>
      </c>
      <c r="C23" s="227"/>
      <c r="D23" s="111"/>
      <c r="E23" s="101"/>
      <c r="N23" s="98"/>
    </row>
    <row r="24" spans="1:14" s="163" customFormat="1" ht="11.25" hidden="1" customHeight="1" outlineLevel="2">
      <c r="A24" s="194" t="s">
        <v>186</v>
      </c>
      <c r="B24" s="109" t="s">
        <v>1108</v>
      </c>
      <c r="C24" s="227"/>
      <c r="D24" s="111"/>
      <c r="E24" s="101"/>
      <c r="N24" s="98"/>
    </row>
    <row r="25" spans="1:14" s="163" customFormat="1" ht="11.25" hidden="1" customHeight="1" outlineLevel="2">
      <c r="A25" s="194" t="s">
        <v>188</v>
      </c>
      <c r="B25" s="109">
        <v>1</v>
      </c>
      <c r="C25" s="227"/>
      <c r="D25" s="111"/>
      <c r="E25" s="101"/>
      <c r="N25" s="98"/>
    </row>
    <row r="26" spans="1:14" s="163" customFormat="1" ht="11.25" hidden="1" customHeight="1" outlineLevel="2">
      <c r="A26" s="194" t="s">
        <v>189</v>
      </c>
      <c r="B26" s="109" t="s">
        <v>383</v>
      </c>
      <c r="C26" s="227"/>
      <c r="D26" s="111"/>
      <c r="E26" s="101"/>
      <c r="N26" s="98"/>
    </row>
    <row r="27" spans="1:14" s="163" customFormat="1" ht="11.25" hidden="1" customHeight="1" outlineLevel="2">
      <c r="A27" s="194" t="s">
        <v>191</v>
      </c>
      <c r="B27" s="109">
        <v>48</v>
      </c>
      <c r="C27" s="227"/>
      <c r="D27" s="111"/>
      <c r="E27" s="101"/>
      <c r="N27" s="98"/>
    </row>
    <row r="28" spans="1:14" s="163" customFormat="1" ht="11.25" hidden="1" customHeight="1" outlineLevel="2">
      <c r="A28" s="194" t="s">
        <v>374</v>
      </c>
      <c r="B28" s="109">
        <v>98</v>
      </c>
      <c r="C28" s="227"/>
      <c r="D28" s="111"/>
      <c r="E28" s="101"/>
      <c r="N28" s="98"/>
    </row>
    <row r="29" spans="1:14" ht="11.25" hidden="1" customHeight="1" outlineLevel="2">
      <c r="A29" s="194" t="s">
        <v>376</v>
      </c>
      <c r="B29" s="109">
        <v>252836</v>
      </c>
      <c r="C29" s="227"/>
      <c r="D29" s="102"/>
      <c r="E29" s="101"/>
      <c r="N29" s="98"/>
    </row>
    <row r="30" spans="1:14" ht="11.25" hidden="1" customHeight="1" outlineLevel="2">
      <c r="A30" s="194" t="s">
        <v>192</v>
      </c>
      <c r="B30" s="109">
        <v>4</v>
      </c>
      <c r="C30" s="227"/>
      <c r="D30" s="102"/>
      <c r="E30" s="101"/>
      <c r="N30" s="98"/>
    </row>
    <row r="31" spans="1:14" ht="11.25" hidden="1" customHeight="1" outlineLevel="2">
      <c r="A31" s="194" t="s">
        <v>197</v>
      </c>
      <c r="B31" s="109" t="s">
        <v>198</v>
      </c>
      <c r="C31" s="227"/>
      <c r="D31" s="227"/>
      <c r="E31" s="101"/>
      <c r="N31" s="98"/>
    </row>
    <row r="32" spans="1:14" ht="11.25" hidden="1" customHeight="1" outlineLevel="2">
      <c r="A32" s="194" t="s">
        <v>199</v>
      </c>
      <c r="B32" s="109" t="s">
        <v>384</v>
      </c>
      <c r="C32" s="227"/>
      <c r="D32" s="227"/>
      <c r="E32" s="101"/>
      <c r="N32" s="98"/>
    </row>
    <row r="33" spans="1:14" ht="11.25" hidden="1" customHeight="1" outlineLevel="2">
      <c r="A33" s="194" t="s">
        <v>400</v>
      </c>
      <c r="B33" s="109" t="s">
        <v>196</v>
      </c>
      <c r="C33" s="227"/>
      <c r="D33" s="227"/>
      <c r="E33" s="101"/>
      <c r="N33" s="98"/>
    </row>
    <row r="34" spans="1:14" ht="11.25" hidden="1" customHeight="1" outlineLevel="2">
      <c r="A34" s="194" t="s">
        <v>201</v>
      </c>
      <c r="B34" s="109" t="s">
        <v>202</v>
      </c>
      <c r="C34" s="227"/>
      <c r="D34" s="227"/>
      <c r="E34" s="101"/>
      <c r="N34" s="98"/>
    </row>
    <row r="35" spans="1:14" ht="11.25" hidden="1" customHeight="1" outlineLevel="2">
      <c r="A35" s="194" t="s">
        <v>203</v>
      </c>
      <c r="B35" s="109" t="s">
        <v>202</v>
      </c>
      <c r="C35" s="227"/>
      <c r="D35" s="227"/>
      <c r="E35" s="101"/>
      <c r="N35" s="98"/>
    </row>
    <row r="36" spans="1:14" ht="11.25" hidden="1" customHeight="1" outlineLevel="2">
      <c r="A36" s="194" t="s">
        <v>385</v>
      </c>
      <c r="B36" s="109" t="s">
        <v>386</v>
      </c>
      <c r="C36" s="227"/>
      <c r="D36" s="227"/>
      <c r="E36" s="101"/>
      <c r="N36" s="98"/>
    </row>
    <row r="37" spans="1:14" ht="11.25" hidden="1" customHeight="1" outlineLevel="2">
      <c r="A37" s="194" t="s">
        <v>399</v>
      </c>
      <c r="B37" s="109" t="s">
        <v>1107</v>
      </c>
      <c r="C37" s="227"/>
      <c r="D37" s="227"/>
      <c r="E37" s="101"/>
      <c r="N37" s="98"/>
    </row>
    <row r="38" spans="1:14" ht="11.25" hidden="1" customHeight="1" outlineLevel="2">
      <c r="A38" s="194" t="s">
        <v>387</v>
      </c>
      <c r="B38" s="109" t="s">
        <v>196</v>
      </c>
      <c r="C38" s="227"/>
      <c r="D38" s="102"/>
      <c r="E38" s="101"/>
      <c r="N38" s="98"/>
    </row>
    <row r="39" spans="1:14" ht="11.25" hidden="1" customHeight="1" outlineLevel="2">
      <c r="A39" s="194" t="s">
        <v>210</v>
      </c>
      <c r="B39" s="109" t="s">
        <v>388</v>
      </c>
      <c r="C39" s="227"/>
      <c r="D39" s="227"/>
      <c r="E39" s="101"/>
      <c r="N39" s="98"/>
    </row>
    <row r="40" spans="1:14" ht="11.25" hidden="1" customHeight="1" outlineLevel="2">
      <c r="A40" s="194" t="s">
        <v>204</v>
      </c>
      <c r="B40" s="109" t="s">
        <v>1109</v>
      </c>
      <c r="C40" s="227"/>
      <c r="D40" s="227"/>
      <c r="E40" s="101"/>
      <c r="N40" s="98"/>
    </row>
    <row r="41" spans="1:14" ht="11.25" hidden="1" customHeight="1" outlineLevel="2">
      <c r="A41" s="194" t="s">
        <v>206</v>
      </c>
      <c r="B41" s="109" t="s">
        <v>390</v>
      </c>
      <c r="C41" s="227"/>
      <c r="D41" s="227"/>
      <c r="E41" s="101"/>
      <c r="N41" s="98"/>
    </row>
    <row r="42" spans="1:14" ht="11.25" hidden="1" customHeight="1" outlineLevel="2">
      <c r="A42" s="194" t="s">
        <v>208</v>
      </c>
      <c r="B42" s="109" t="s">
        <v>391</v>
      </c>
      <c r="C42" s="227"/>
      <c r="D42" s="227"/>
      <c r="E42" s="227"/>
      <c r="N42" s="98"/>
    </row>
    <row r="43" spans="1:14" ht="11.25" hidden="1" customHeight="1" outlineLevel="2">
      <c r="A43" s="194" t="s">
        <v>212</v>
      </c>
      <c r="B43" s="109">
        <v>65</v>
      </c>
      <c r="C43" s="227"/>
      <c r="D43" s="227"/>
      <c r="E43" s="227"/>
      <c r="N43" s="98"/>
    </row>
    <row r="44" spans="1:14" ht="11.25" hidden="1" customHeight="1" outlineLevel="2">
      <c r="A44" s="194" t="s">
        <v>213</v>
      </c>
      <c r="B44" s="188" t="s">
        <v>392</v>
      </c>
      <c r="C44" s="227"/>
      <c r="D44" s="227"/>
      <c r="E44" s="227"/>
      <c r="N44" s="98"/>
    </row>
    <row r="45" spans="1:14" ht="11.25" hidden="1" customHeight="1" outlineLevel="2">
      <c r="A45" s="194" t="s">
        <v>215</v>
      </c>
      <c r="B45" s="188" t="s">
        <v>196</v>
      </c>
      <c r="C45" s="227"/>
      <c r="D45" s="227"/>
      <c r="E45" s="227"/>
      <c r="N45" s="98"/>
    </row>
    <row r="46" spans="1:14" ht="11.25" hidden="1" customHeight="1" outlineLevel="2">
      <c r="A46" s="194" t="s">
        <v>216</v>
      </c>
      <c r="B46" s="188" t="s">
        <v>393</v>
      </c>
      <c r="C46" s="227"/>
      <c r="D46" s="227"/>
      <c r="E46" s="227"/>
      <c r="N46" s="98"/>
    </row>
    <row r="47" spans="1:14" ht="11.25" hidden="1" customHeight="1" outlineLevel="2">
      <c r="A47" s="194" t="s">
        <v>218</v>
      </c>
      <c r="B47" s="188">
        <v>200</v>
      </c>
      <c r="C47" s="227"/>
      <c r="D47" s="227"/>
      <c r="E47" s="227"/>
      <c r="N47" s="98"/>
    </row>
    <row r="48" spans="1:14" ht="11.25" hidden="1" customHeight="1" outlineLevel="2">
      <c r="A48" s="194" t="s">
        <v>1110</v>
      </c>
      <c r="B48" s="188" t="s">
        <v>1111</v>
      </c>
      <c r="C48" s="227"/>
      <c r="D48" s="227"/>
      <c r="E48" s="227"/>
      <c r="N48" s="98"/>
    </row>
    <row r="49" spans="1:14" ht="11.25" hidden="1" customHeight="1" outlineLevel="2">
      <c r="A49" s="194" t="s">
        <v>222</v>
      </c>
      <c r="B49" s="188">
        <v>2.0499999999999998</v>
      </c>
      <c r="C49" s="227"/>
      <c r="D49" s="227"/>
      <c r="E49" s="227"/>
      <c r="N49" s="98"/>
    </row>
    <row r="50" spans="1:14" ht="11.25" hidden="1" customHeight="1" outlineLevel="2">
      <c r="A50" s="194" t="s">
        <v>1112</v>
      </c>
      <c r="B50" s="109">
        <v>1</v>
      </c>
      <c r="C50" s="227"/>
      <c r="D50" s="227"/>
      <c r="E50" s="227"/>
      <c r="N50" s="98"/>
    </row>
    <row r="51" spans="1:14" ht="11.25" hidden="1" customHeight="1" outlineLevel="2">
      <c r="A51" s="194" t="s">
        <v>1113</v>
      </c>
      <c r="B51" s="109" t="s">
        <v>1114</v>
      </c>
      <c r="C51" s="227"/>
      <c r="D51" s="227"/>
      <c r="E51" s="227"/>
      <c r="N51" s="98"/>
    </row>
    <row r="52" spans="1:14" ht="22.5" customHeight="1" outlineLevel="1" collapsed="1">
      <c r="A52" s="30" t="s">
        <v>1118</v>
      </c>
      <c r="B52" s="30" t="s">
        <v>1123</v>
      </c>
      <c r="C52" s="43">
        <v>4455</v>
      </c>
      <c r="D52" s="43">
        <v>4028</v>
      </c>
      <c r="E52" s="43">
        <v>3600</v>
      </c>
      <c r="N52" s="98"/>
    </row>
    <row r="53" spans="1:14" ht="12" hidden="1" customHeight="1" outlineLevel="2">
      <c r="A53" s="194" t="s">
        <v>24</v>
      </c>
      <c r="B53" s="109">
        <v>48</v>
      </c>
      <c r="C53" s="226"/>
      <c r="D53" s="104"/>
      <c r="E53" s="101"/>
      <c r="N53" s="98"/>
    </row>
    <row r="54" spans="1:14" s="163" customFormat="1" ht="12" hidden="1" customHeight="1" outlineLevel="2">
      <c r="A54" s="194" t="s">
        <v>1102</v>
      </c>
      <c r="B54" s="109">
        <v>7800</v>
      </c>
      <c r="C54" s="226"/>
      <c r="D54" s="104"/>
      <c r="E54" s="101"/>
      <c r="N54" s="98"/>
    </row>
    <row r="55" spans="1:14" s="163" customFormat="1" ht="12" hidden="1" customHeight="1" outlineLevel="2">
      <c r="A55" s="194" t="s">
        <v>163</v>
      </c>
      <c r="B55" s="109">
        <v>7091</v>
      </c>
      <c r="C55" s="226"/>
      <c r="D55" s="104"/>
      <c r="E55" s="101"/>
      <c r="N55" s="98"/>
    </row>
    <row r="56" spans="1:14" s="163" customFormat="1" ht="12" hidden="1" customHeight="1" outlineLevel="2">
      <c r="A56" s="194" t="s">
        <v>164</v>
      </c>
      <c r="B56" s="109" t="s">
        <v>405</v>
      </c>
      <c r="C56" s="226"/>
      <c r="D56" s="104"/>
      <c r="E56" s="101"/>
      <c r="N56" s="98"/>
    </row>
    <row r="57" spans="1:14" s="163" customFormat="1" ht="12" hidden="1" customHeight="1" outlineLevel="2">
      <c r="A57" s="194" t="s">
        <v>166</v>
      </c>
      <c r="B57" s="109" t="s">
        <v>1103</v>
      </c>
      <c r="C57" s="226"/>
      <c r="D57" s="104"/>
      <c r="E57" s="101"/>
      <c r="N57" s="98"/>
    </row>
    <row r="58" spans="1:14" s="163" customFormat="1" ht="12" hidden="1" customHeight="1" outlineLevel="2">
      <c r="A58" s="194" t="s">
        <v>168</v>
      </c>
      <c r="B58" s="109">
        <v>40</v>
      </c>
      <c r="C58" s="226"/>
      <c r="D58" s="104"/>
      <c r="E58" s="101"/>
      <c r="N58" s="98"/>
    </row>
    <row r="59" spans="1:14" s="163" customFormat="1" ht="12" hidden="1" customHeight="1" outlineLevel="2">
      <c r="A59" s="194" t="s">
        <v>169</v>
      </c>
      <c r="B59" s="109" t="s">
        <v>170</v>
      </c>
      <c r="C59" s="226"/>
      <c r="D59" s="104"/>
      <c r="E59" s="101"/>
      <c r="N59" s="98"/>
    </row>
    <row r="60" spans="1:14" s="163" customFormat="1" ht="12" hidden="1" customHeight="1" outlineLevel="2">
      <c r="A60" s="194" t="s">
        <v>171</v>
      </c>
      <c r="B60" s="109">
        <v>175</v>
      </c>
      <c r="C60" s="226"/>
      <c r="D60" s="104"/>
      <c r="E60" s="101"/>
      <c r="N60" s="98"/>
    </row>
    <row r="61" spans="1:14" s="163" customFormat="1" ht="12" hidden="1" customHeight="1" outlineLevel="2">
      <c r="A61" s="194" t="s">
        <v>172</v>
      </c>
      <c r="B61" s="109">
        <v>195</v>
      </c>
      <c r="C61" s="226"/>
      <c r="D61" s="104"/>
      <c r="E61" s="101"/>
      <c r="N61" s="98"/>
    </row>
    <row r="62" spans="1:14" s="163" customFormat="1" ht="12" hidden="1" customHeight="1" outlineLevel="2">
      <c r="A62" s="194" t="s">
        <v>173</v>
      </c>
      <c r="B62" s="109" t="s">
        <v>174</v>
      </c>
      <c r="C62" s="226"/>
      <c r="D62" s="104"/>
      <c r="E62" s="101"/>
      <c r="N62" s="98"/>
    </row>
    <row r="63" spans="1:14" s="163" customFormat="1" ht="12" hidden="1" customHeight="1" outlineLevel="2">
      <c r="A63" s="194" t="s">
        <v>1104</v>
      </c>
      <c r="B63" s="109">
        <v>540</v>
      </c>
      <c r="C63" s="226"/>
      <c r="D63" s="104"/>
      <c r="E63" s="101"/>
      <c r="N63" s="98"/>
    </row>
    <row r="64" spans="1:14" s="163" customFormat="1" ht="12" hidden="1" customHeight="1" outlineLevel="2">
      <c r="A64" s="194" t="s">
        <v>1105</v>
      </c>
      <c r="B64" s="188" t="s">
        <v>1117</v>
      </c>
      <c r="C64" s="226"/>
      <c r="D64" s="104"/>
      <c r="E64" s="101"/>
      <c r="N64" s="98"/>
    </row>
    <row r="65" spans="1:14" s="163" customFormat="1" ht="12" hidden="1" customHeight="1" outlineLevel="2">
      <c r="A65" s="194" t="s">
        <v>177</v>
      </c>
      <c r="B65" s="109" t="s">
        <v>377</v>
      </c>
      <c r="C65" s="226"/>
      <c r="D65" s="104"/>
      <c r="E65" s="101"/>
      <c r="N65" s="98"/>
    </row>
    <row r="66" spans="1:14" s="163" customFormat="1" ht="12" hidden="1" customHeight="1" outlineLevel="2">
      <c r="A66" s="194" t="s">
        <v>1119</v>
      </c>
      <c r="B66" s="109" t="s">
        <v>1107</v>
      </c>
      <c r="C66" s="226"/>
      <c r="D66" s="104"/>
      <c r="E66" s="101"/>
      <c r="N66" s="98"/>
    </row>
    <row r="67" spans="1:14" s="163" customFormat="1" ht="12" hidden="1" customHeight="1" outlineLevel="2">
      <c r="A67" s="194" t="s">
        <v>179</v>
      </c>
      <c r="B67" s="109">
        <v>1</v>
      </c>
      <c r="C67" s="226"/>
      <c r="D67" s="104"/>
      <c r="E67" s="101"/>
      <c r="N67" s="98"/>
    </row>
    <row r="68" spans="1:14" s="163" customFormat="1" ht="12" hidden="1" customHeight="1" outlineLevel="2">
      <c r="A68" s="194" t="s">
        <v>180</v>
      </c>
      <c r="B68" s="109" t="s">
        <v>181</v>
      </c>
      <c r="C68" s="226"/>
      <c r="D68" s="104"/>
      <c r="E68" s="101"/>
      <c r="N68" s="98"/>
    </row>
    <row r="69" spans="1:14" s="163" customFormat="1" ht="12" hidden="1" customHeight="1" outlineLevel="2">
      <c r="A69" s="194" t="s">
        <v>184</v>
      </c>
      <c r="B69" s="109">
        <v>67</v>
      </c>
      <c r="C69" s="226"/>
      <c r="D69" s="104"/>
      <c r="E69" s="101"/>
      <c r="N69" s="98"/>
    </row>
    <row r="70" spans="1:14" s="163" customFormat="1" ht="15" hidden="1" customHeight="1" outlineLevel="2">
      <c r="A70" s="195" t="s">
        <v>379</v>
      </c>
      <c r="B70" s="193" t="s">
        <v>380</v>
      </c>
      <c r="C70" s="227"/>
      <c r="D70" s="101"/>
      <c r="E70" s="101"/>
      <c r="N70" s="98"/>
    </row>
    <row r="71" spans="1:14" s="163" customFormat="1" ht="12" hidden="1" customHeight="1" outlineLevel="2">
      <c r="A71" s="194" t="s">
        <v>185</v>
      </c>
      <c r="B71" s="109" t="s">
        <v>381</v>
      </c>
      <c r="C71" s="226"/>
      <c r="D71" s="104"/>
      <c r="E71" s="101"/>
      <c r="N71" s="98"/>
    </row>
    <row r="72" spans="1:14" s="163" customFormat="1" ht="12" hidden="1" customHeight="1" outlineLevel="2">
      <c r="A72" s="194" t="s">
        <v>186</v>
      </c>
      <c r="B72" s="109" t="s">
        <v>1108</v>
      </c>
      <c r="C72" s="226"/>
      <c r="D72" s="104"/>
      <c r="E72" s="101"/>
      <c r="N72" s="98"/>
    </row>
    <row r="73" spans="1:14" s="163" customFormat="1" ht="12" hidden="1" customHeight="1" outlineLevel="2">
      <c r="A73" s="194" t="s">
        <v>188</v>
      </c>
      <c r="B73" s="109">
        <v>1</v>
      </c>
      <c r="C73" s="226"/>
      <c r="D73" s="104"/>
      <c r="E73" s="101"/>
      <c r="N73" s="98"/>
    </row>
    <row r="74" spans="1:14" s="163" customFormat="1" ht="12" hidden="1" customHeight="1" outlineLevel="2">
      <c r="A74" s="194" t="s">
        <v>189</v>
      </c>
      <c r="B74" s="109" t="s">
        <v>383</v>
      </c>
      <c r="C74" s="226"/>
      <c r="D74" s="104"/>
      <c r="E74" s="101"/>
      <c r="N74" s="98"/>
    </row>
    <row r="75" spans="1:14" s="163" customFormat="1" ht="12" hidden="1" customHeight="1" outlineLevel="2">
      <c r="A75" s="194" t="s">
        <v>191</v>
      </c>
      <c r="B75" s="109">
        <v>48</v>
      </c>
      <c r="C75" s="226"/>
      <c r="D75" s="104"/>
      <c r="E75" s="101"/>
      <c r="N75" s="98"/>
    </row>
    <row r="76" spans="1:14" s="163" customFormat="1" ht="12" hidden="1" customHeight="1" outlineLevel="2">
      <c r="A76" s="194" t="s">
        <v>374</v>
      </c>
      <c r="B76" s="109">
        <v>98</v>
      </c>
      <c r="C76" s="226"/>
      <c r="D76" s="104"/>
      <c r="E76" s="101"/>
      <c r="N76" s="98"/>
    </row>
    <row r="77" spans="1:14" s="163" customFormat="1" ht="12" hidden="1" customHeight="1" outlineLevel="2">
      <c r="A77" s="194" t="s">
        <v>376</v>
      </c>
      <c r="B77" s="109">
        <v>252836</v>
      </c>
      <c r="C77" s="226"/>
      <c r="D77" s="104"/>
      <c r="E77" s="101"/>
      <c r="N77" s="98"/>
    </row>
    <row r="78" spans="1:14" s="163" customFormat="1" ht="12" hidden="1" customHeight="1" outlineLevel="2">
      <c r="A78" s="194" t="s">
        <v>192</v>
      </c>
      <c r="B78" s="109">
        <v>4</v>
      </c>
      <c r="C78" s="226"/>
      <c r="D78" s="104"/>
      <c r="E78" s="101"/>
      <c r="N78" s="98"/>
    </row>
    <row r="79" spans="1:14" s="163" customFormat="1" ht="12" hidden="1" customHeight="1" outlineLevel="2">
      <c r="A79" s="194" t="s">
        <v>197</v>
      </c>
      <c r="B79" s="109" t="s">
        <v>198</v>
      </c>
      <c r="C79" s="226"/>
      <c r="D79" s="104"/>
      <c r="E79" s="101"/>
      <c r="N79" s="98"/>
    </row>
    <row r="80" spans="1:14" s="163" customFormat="1" ht="12" hidden="1" customHeight="1" outlineLevel="2">
      <c r="A80" s="194" t="s">
        <v>199</v>
      </c>
      <c r="B80" s="109" t="s">
        <v>384</v>
      </c>
      <c r="C80" s="226"/>
      <c r="D80" s="104"/>
      <c r="E80" s="101"/>
      <c r="N80" s="98"/>
    </row>
    <row r="81" spans="1:14" s="163" customFormat="1" ht="12" hidden="1" customHeight="1" outlineLevel="2">
      <c r="A81" s="194" t="s">
        <v>400</v>
      </c>
      <c r="B81" s="109" t="s">
        <v>196</v>
      </c>
      <c r="C81" s="226"/>
      <c r="D81" s="104"/>
      <c r="E81" s="101"/>
      <c r="N81" s="98"/>
    </row>
    <row r="82" spans="1:14" s="163" customFormat="1" ht="12" hidden="1" customHeight="1" outlineLevel="2">
      <c r="A82" s="194" t="s">
        <v>201</v>
      </c>
      <c r="B82" s="109" t="s">
        <v>202</v>
      </c>
      <c r="C82" s="226"/>
      <c r="D82" s="104"/>
      <c r="E82" s="101"/>
      <c r="N82" s="98"/>
    </row>
    <row r="83" spans="1:14" s="163" customFormat="1" ht="12" hidden="1" customHeight="1" outlineLevel="2">
      <c r="A83" s="194" t="s">
        <v>203</v>
      </c>
      <c r="B83" s="109" t="s">
        <v>202</v>
      </c>
      <c r="C83" s="226"/>
      <c r="D83" s="104"/>
      <c r="E83" s="101"/>
      <c r="N83" s="98"/>
    </row>
    <row r="84" spans="1:14" s="163" customFormat="1" ht="12" hidden="1" customHeight="1" outlineLevel="2">
      <c r="A84" s="194" t="s">
        <v>385</v>
      </c>
      <c r="B84" s="109" t="s">
        <v>386</v>
      </c>
      <c r="C84" s="226"/>
      <c r="D84" s="104"/>
      <c r="E84" s="101"/>
      <c r="N84" s="98"/>
    </row>
    <row r="85" spans="1:14" s="163" customFormat="1" ht="12" hidden="1" customHeight="1" outlineLevel="2">
      <c r="A85" s="194" t="s">
        <v>399</v>
      </c>
      <c r="B85" s="109" t="s">
        <v>1107</v>
      </c>
      <c r="C85" s="226"/>
      <c r="D85" s="104"/>
      <c r="E85" s="101"/>
      <c r="N85" s="98"/>
    </row>
    <row r="86" spans="1:14" s="163" customFormat="1" ht="12" hidden="1" customHeight="1" outlineLevel="2">
      <c r="A86" s="194" t="s">
        <v>387</v>
      </c>
      <c r="B86" s="109" t="s">
        <v>196</v>
      </c>
      <c r="C86" s="226"/>
      <c r="D86" s="104"/>
      <c r="E86" s="101"/>
      <c r="N86" s="98"/>
    </row>
    <row r="87" spans="1:14" s="163" customFormat="1" ht="12" hidden="1" customHeight="1" outlineLevel="2">
      <c r="A87" s="194" t="s">
        <v>210</v>
      </c>
      <c r="B87" s="109" t="s">
        <v>388</v>
      </c>
      <c r="C87" s="226"/>
      <c r="D87" s="104"/>
      <c r="E87" s="101"/>
      <c r="N87" s="98"/>
    </row>
    <row r="88" spans="1:14" s="163" customFormat="1" ht="12" hidden="1" customHeight="1" outlineLevel="2">
      <c r="A88" s="194" t="s">
        <v>204</v>
      </c>
      <c r="B88" s="109" t="s">
        <v>1109</v>
      </c>
      <c r="C88" s="226"/>
      <c r="D88" s="104"/>
      <c r="E88" s="101"/>
      <c r="N88" s="98"/>
    </row>
    <row r="89" spans="1:14" s="163" customFormat="1" ht="12" hidden="1" customHeight="1" outlineLevel="2">
      <c r="A89" s="194" t="s">
        <v>206</v>
      </c>
      <c r="B89" s="109" t="s">
        <v>390</v>
      </c>
      <c r="C89" s="226"/>
      <c r="D89" s="104"/>
      <c r="E89" s="101"/>
      <c r="N89" s="98"/>
    </row>
    <row r="90" spans="1:14" s="163" customFormat="1" ht="12" hidden="1" customHeight="1" outlineLevel="2">
      <c r="A90" s="194" t="s">
        <v>208</v>
      </c>
      <c r="B90" s="109" t="s">
        <v>391</v>
      </c>
      <c r="C90" s="226"/>
      <c r="D90" s="104"/>
      <c r="E90" s="101"/>
      <c r="N90" s="98"/>
    </row>
    <row r="91" spans="1:14" s="163" customFormat="1" ht="12" hidden="1" customHeight="1" outlineLevel="2">
      <c r="A91" s="194" t="s">
        <v>212</v>
      </c>
      <c r="B91" s="109">
        <v>65</v>
      </c>
      <c r="C91" s="226"/>
      <c r="D91" s="104"/>
      <c r="E91" s="101"/>
      <c r="N91" s="98"/>
    </row>
    <row r="92" spans="1:14" s="163" customFormat="1" ht="12" hidden="1" customHeight="1" outlineLevel="2">
      <c r="A92" s="194" t="s">
        <v>213</v>
      </c>
      <c r="B92" s="188" t="s">
        <v>392</v>
      </c>
      <c r="C92" s="226"/>
      <c r="D92" s="104"/>
      <c r="E92" s="101"/>
      <c r="N92" s="98"/>
    </row>
    <row r="93" spans="1:14" s="163" customFormat="1" ht="12" hidden="1" customHeight="1" outlineLevel="2">
      <c r="A93" s="194" t="s">
        <v>215</v>
      </c>
      <c r="B93" s="188" t="s">
        <v>196</v>
      </c>
      <c r="C93" s="226"/>
      <c r="D93" s="104"/>
      <c r="E93" s="101"/>
      <c r="N93" s="98"/>
    </row>
    <row r="94" spans="1:14" s="163" customFormat="1" ht="12" hidden="1" customHeight="1" outlineLevel="2">
      <c r="A94" s="194" t="s">
        <v>216</v>
      </c>
      <c r="B94" s="188" t="s">
        <v>393</v>
      </c>
      <c r="C94" s="226"/>
      <c r="D94" s="104"/>
      <c r="E94" s="101"/>
      <c r="N94" s="98"/>
    </row>
    <row r="95" spans="1:14" s="163" customFormat="1" ht="12" hidden="1" customHeight="1" outlineLevel="2">
      <c r="A95" s="194" t="s">
        <v>218</v>
      </c>
      <c r="B95" s="188">
        <v>200</v>
      </c>
      <c r="C95" s="226"/>
      <c r="D95" s="104"/>
      <c r="E95" s="101"/>
      <c r="N95" s="98"/>
    </row>
    <row r="96" spans="1:14" s="163" customFormat="1" ht="12" hidden="1" customHeight="1" outlineLevel="2">
      <c r="A96" s="194" t="s">
        <v>1110</v>
      </c>
      <c r="B96" s="188" t="s">
        <v>1111</v>
      </c>
      <c r="C96" s="226"/>
      <c r="D96" s="104"/>
      <c r="E96" s="101"/>
      <c r="N96" s="98"/>
    </row>
    <row r="97" spans="1:14" s="163" customFormat="1" ht="12" hidden="1" customHeight="1" outlineLevel="2">
      <c r="A97" s="194" t="s">
        <v>222</v>
      </c>
      <c r="B97" s="188">
        <v>2.0499999999999998</v>
      </c>
      <c r="C97" s="226"/>
      <c r="D97" s="104"/>
      <c r="E97" s="101"/>
      <c r="N97" s="98"/>
    </row>
    <row r="98" spans="1:14" s="163" customFormat="1" ht="12" hidden="1" customHeight="1" outlineLevel="2">
      <c r="A98" s="194" t="s">
        <v>1112</v>
      </c>
      <c r="B98" s="109">
        <v>1</v>
      </c>
      <c r="C98" s="226"/>
      <c r="D98" s="104"/>
      <c r="E98" s="101"/>
      <c r="N98" s="98"/>
    </row>
    <row r="99" spans="1:14" s="163" customFormat="1" ht="12" hidden="1" customHeight="1" outlineLevel="2">
      <c r="A99" s="194" t="s">
        <v>1120</v>
      </c>
      <c r="B99" s="109" t="s">
        <v>395</v>
      </c>
      <c r="C99" s="226"/>
      <c r="D99" s="104"/>
      <c r="E99" s="101"/>
      <c r="N99" s="98"/>
    </row>
    <row r="100" spans="1:14" s="163" customFormat="1" ht="12" hidden="1" customHeight="1" outlineLevel="2">
      <c r="A100" s="194" t="s">
        <v>1121</v>
      </c>
      <c r="B100" s="109">
        <v>4.0000000000000001E-3</v>
      </c>
      <c r="C100" s="226"/>
      <c r="D100" s="104"/>
      <c r="E100" s="101"/>
      <c r="N100" s="98"/>
    </row>
    <row r="101" spans="1:14" ht="12" hidden="1" customHeight="1" outlineLevel="2">
      <c r="A101" s="194" t="s">
        <v>227</v>
      </c>
      <c r="B101" s="109">
        <v>2.17</v>
      </c>
      <c r="C101" s="224"/>
      <c r="D101" s="104"/>
      <c r="E101" s="101"/>
      <c r="N101" s="98"/>
    </row>
    <row r="102" spans="1:14" ht="22.5" customHeight="1" outlineLevel="1" collapsed="1">
      <c r="A102" s="30" t="s">
        <v>1124</v>
      </c>
      <c r="B102" s="30" t="s">
        <v>1128</v>
      </c>
      <c r="C102" s="43">
        <v>4455</v>
      </c>
      <c r="D102" s="43">
        <v>4028</v>
      </c>
      <c r="E102" s="43">
        <v>3600</v>
      </c>
      <c r="N102" s="98"/>
    </row>
    <row r="103" spans="1:14" s="163" customFormat="1" ht="12" hidden="1" customHeight="1" outlineLevel="2">
      <c r="A103" s="195" t="s">
        <v>24</v>
      </c>
      <c r="B103" s="109">
        <v>42</v>
      </c>
      <c r="C103" s="45"/>
      <c r="D103" s="45"/>
      <c r="E103" s="78"/>
      <c r="N103" s="98"/>
    </row>
    <row r="104" spans="1:14" s="163" customFormat="1" ht="12" hidden="1" customHeight="1" outlineLevel="2">
      <c r="A104" s="195" t="s">
        <v>1102</v>
      </c>
      <c r="B104" s="181">
        <v>1120</v>
      </c>
      <c r="C104" s="45"/>
      <c r="D104" s="45"/>
      <c r="E104" s="78"/>
      <c r="N104" s="98"/>
    </row>
    <row r="105" spans="1:14" s="163" customFormat="1" ht="12" hidden="1" customHeight="1" outlineLevel="2">
      <c r="A105" s="195" t="s">
        <v>163</v>
      </c>
      <c r="B105" s="181">
        <v>1018</v>
      </c>
      <c r="C105" s="45"/>
      <c r="D105" s="45"/>
      <c r="E105" s="78"/>
      <c r="N105" s="98"/>
    </row>
    <row r="106" spans="1:14" s="163" customFormat="1" ht="12" hidden="1" customHeight="1" outlineLevel="2">
      <c r="A106" s="195" t="s">
        <v>164</v>
      </c>
      <c r="B106" s="109" t="s">
        <v>165</v>
      </c>
      <c r="C106" s="45"/>
      <c r="D106" s="45"/>
      <c r="E106" s="78"/>
      <c r="N106" s="98"/>
    </row>
    <row r="107" spans="1:14" s="163" customFormat="1" ht="12" hidden="1" customHeight="1" outlineLevel="2">
      <c r="A107" s="195" t="s">
        <v>166</v>
      </c>
      <c r="B107" s="109" t="s">
        <v>1103</v>
      </c>
      <c r="C107" s="45"/>
      <c r="D107" s="45"/>
      <c r="E107" s="78"/>
      <c r="N107" s="98"/>
    </row>
    <row r="108" spans="1:14" s="163" customFormat="1" ht="12" hidden="1" customHeight="1" outlineLevel="2">
      <c r="A108" s="195" t="s">
        <v>168</v>
      </c>
      <c r="B108" s="109">
        <v>40</v>
      </c>
      <c r="C108" s="45"/>
      <c r="D108" s="45"/>
      <c r="E108" s="78"/>
      <c r="N108" s="98"/>
    </row>
    <row r="109" spans="1:14" s="163" customFormat="1" ht="12" hidden="1" customHeight="1" outlineLevel="2">
      <c r="A109" s="195" t="s">
        <v>169</v>
      </c>
      <c r="B109" s="109" t="s">
        <v>170</v>
      </c>
      <c r="C109" s="45"/>
      <c r="D109" s="45"/>
      <c r="E109" s="78"/>
      <c r="N109" s="98"/>
    </row>
    <row r="110" spans="1:14" s="163" customFormat="1" ht="12" hidden="1" customHeight="1" outlineLevel="2">
      <c r="A110" s="195" t="s">
        <v>171</v>
      </c>
      <c r="B110" s="109">
        <v>175</v>
      </c>
      <c r="C110" s="45"/>
      <c r="D110" s="45"/>
      <c r="E110" s="78"/>
      <c r="N110" s="98"/>
    </row>
    <row r="111" spans="1:14" s="163" customFormat="1" ht="12" hidden="1" customHeight="1" outlineLevel="2">
      <c r="A111" s="195" t="s">
        <v>172</v>
      </c>
      <c r="B111" s="109">
        <v>28</v>
      </c>
      <c r="C111" s="45"/>
      <c r="D111" s="45"/>
      <c r="E111" s="78"/>
      <c r="N111" s="98"/>
    </row>
    <row r="112" spans="1:14" s="163" customFormat="1" ht="12" hidden="1" customHeight="1" outlineLevel="2">
      <c r="A112" s="195" t="s">
        <v>173</v>
      </c>
      <c r="B112" s="109" t="s">
        <v>174</v>
      </c>
      <c r="C112" s="45"/>
      <c r="D112" s="45"/>
      <c r="E112" s="78"/>
      <c r="N112" s="98"/>
    </row>
    <row r="113" spans="1:14" s="163" customFormat="1" ht="12" hidden="1" customHeight="1" outlineLevel="2">
      <c r="A113" s="195" t="s">
        <v>1116</v>
      </c>
      <c r="B113" s="109">
        <v>620</v>
      </c>
      <c r="C113" s="45"/>
      <c r="D113" s="45"/>
      <c r="E113" s="78"/>
      <c r="N113" s="98"/>
    </row>
    <row r="114" spans="1:14" s="163" customFormat="1" ht="12" hidden="1" customHeight="1" outlineLevel="2">
      <c r="A114" s="195" t="s">
        <v>176</v>
      </c>
      <c r="B114" s="109">
        <v>1.4</v>
      </c>
      <c r="C114" s="45"/>
      <c r="D114" s="45"/>
      <c r="E114" s="78"/>
      <c r="N114" s="98"/>
    </row>
    <row r="115" spans="1:14" s="163" customFormat="1" ht="12" hidden="1" customHeight="1" outlineLevel="2">
      <c r="A115" s="195" t="s">
        <v>177</v>
      </c>
      <c r="B115" s="109" t="s">
        <v>377</v>
      </c>
      <c r="C115" s="45"/>
      <c r="D115" s="45"/>
      <c r="E115" s="78"/>
      <c r="N115" s="98"/>
    </row>
    <row r="116" spans="1:14" s="163" customFormat="1" ht="12" hidden="1" customHeight="1" outlineLevel="2">
      <c r="A116" s="195" t="s">
        <v>179</v>
      </c>
      <c r="B116" s="109">
        <v>1</v>
      </c>
      <c r="C116" s="45"/>
      <c r="D116" s="45"/>
      <c r="E116" s="78"/>
      <c r="N116" s="98"/>
    </row>
    <row r="117" spans="1:14" s="163" customFormat="1" ht="12" hidden="1" customHeight="1" outlineLevel="2">
      <c r="A117" s="195" t="s">
        <v>180</v>
      </c>
      <c r="B117" s="109" t="s">
        <v>181</v>
      </c>
      <c r="C117" s="45"/>
      <c r="D117" s="45"/>
      <c r="E117" s="78"/>
      <c r="N117" s="98"/>
    </row>
    <row r="118" spans="1:14" s="163" customFormat="1" ht="12" hidden="1" customHeight="1" outlineLevel="2">
      <c r="A118" s="195" t="s">
        <v>182</v>
      </c>
      <c r="B118" s="109" t="s">
        <v>378</v>
      </c>
      <c r="C118" s="45"/>
      <c r="D118" s="45"/>
      <c r="E118" s="78"/>
      <c r="N118" s="98"/>
    </row>
    <row r="119" spans="1:14" s="163" customFormat="1" ht="12" hidden="1" customHeight="1" outlineLevel="2">
      <c r="A119" s="195" t="s">
        <v>184</v>
      </c>
      <c r="B119" s="109">
        <v>67</v>
      </c>
      <c r="C119" s="45"/>
      <c r="D119" s="45"/>
      <c r="E119" s="78"/>
      <c r="N119" s="98"/>
    </row>
    <row r="120" spans="1:14" s="163" customFormat="1" ht="12" hidden="1" customHeight="1" outlineLevel="2">
      <c r="A120" s="195" t="s">
        <v>379</v>
      </c>
      <c r="B120" s="109" t="s">
        <v>380</v>
      </c>
      <c r="C120" s="45"/>
      <c r="D120" s="45"/>
      <c r="E120" s="78"/>
      <c r="N120" s="98"/>
    </row>
    <row r="121" spans="1:14" s="163" customFormat="1" ht="12" hidden="1" customHeight="1" outlineLevel="2">
      <c r="A121" s="195" t="s">
        <v>185</v>
      </c>
      <c r="B121" s="109" t="s">
        <v>381</v>
      </c>
      <c r="C121" s="45"/>
      <c r="D121" s="45"/>
      <c r="E121" s="78"/>
      <c r="N121" s="98"/>
    </row>
    <row r="122" spans="1:14" s="163" customFormat="1" ht="12" hidden="1" customHeight="1" outlineLevel="2">
      <c r="A122" s="195" t="s">
        <v>186</v>
      </c>
      <c r="B122" s="109" t="s">
        <v>1108</v>
      </c>
      <c r="C122" s="45"/>
      <c r="D122" s="45"/>
      <c r="E122" s="78"/>
      <c r="N122" s="98"/>
    </row>
    <row r="123" spans="1:14" s="163" customFormat="1" ht="12" hidden="1" customHeight="1" outlineLevel="2">
      <c r="A123" s="195" t="s">
        <v>188</v>
      </c>
      <c r="B123" s="109">
        <v>1</v>
      </c>
      <c r="C123" s="45"/>
      <c r="D123" s="45"/>
      <c r="E123" s="78"/>
      <c r="N123" s="98"/>
    </row>
    <row r="124" spans="1:14" s="163" customFormat="1" ht="12" hidden="1" customHeight="1" outlineLevel="2">
      <c r="A124" s="195" t="s">
        <v>189</v>
      </c>
      <c r="B124" s="109" t="s">
        <v>383</v>
      </c>
      <c r="C124" s="45"/>
      <c r="D124" s="45"/>
      <c r="E124" s="78"/>
      <c r="N124" s="98"/>
    </row>
    <row r="125" spans="1:14" s="163" customFormat="1" ht="12" hidden="1" customHeight="1" outlineLevel="2">
      <c r="A125" s="195" t="s">
        <v>191</v>
      </c>
      <c r="B125" s="109">
        <v>48</v>
      </c>
      <c r="C125" s="45"/>
      <c r="D125" s="45"/>
      <c r="E125" s="78"/>
      <c r="N125" s="98"/>
    </row>
    <row r="126" spans="1:14" s="163" customFormat="1" ht="12" hidden="1" customHeight="1" outlineLevel="2">
      <c r="A126" s="195" t="s">
        <v>374</v>
      </c>
      <c r="B126" s="109">
        <v>86</v>
      </c>
      <c r="C126" s="45"/>
      <c r="D126" s="45"/>
      <c r="E126" s="78"/>
      <c r="N126" s="98"/>
    </row>
    <row r="127" spans="1:14" ht="12" hidden="1" customHeight="1" outlineLevel="2">
      <c r="A127" s="195" t="s">
        <v>376</v>
      </c>
      <c r="B127" s="109">
        <v>252836</v>
      </c>
      <c r="C127" s="45"/>
      <c r="D127" s="45"/>
      <c r="E127" s="78"/>
      <c r="N127" s="98"/>
    </row>
    <row r="128" spans="1:14" ht="12" hidden="1" customHeight="1" outlineLevel="2">
      <c r="A128" s="195" t="s">
        <v>192</v>
      </c>
      <c r="B128" s="109">
        <v>4</v>
      </c>
      <c r="C128" s="45"/>
      <c r="D128" s="45"/>
      <c r="E128" s="78"/>
      <c r="N128" s="98"/>
    </row>
    <row r="129" spans="1:14" ht="12" hidden="1" customHeight="1" outlineLevel="2">
      <c r="A129" s="195" t="s">
        <v>197</v>
      </c>
      <c r="B129" s="109" t="s">
        <v>198</v>
      </c>
      <c r="C129" s="45"/>
      <c r="D129" s="45"/>
      <c r="E129" s="78"/>
      <c r="N129" s="98"/>
    </row>
    <row r="130" spans="1:14" ht="12" hidden="1" customHeight="1" outlineLevel="2">
      <c r="A130" s="195" t="s">
        <v>199</v>
      </c>
      <c r="B130" s="109" t="s">
        <v>384</v>
      </c>
      <c r="C130" s="45"/>
      <c r="D130" s="45"/>
      <c r="E130" s="78"/>
      <c r="N130" s="98"/>
    </row>
    <row r="131" spans="1:14" ht="12" hidden="1" customHeight="1" outlineLevel="2">
      <c r="A131" s="195" t="s">
        <v>400</v>
      </c>
      <c r="B131" s="109" t="s">
        <v>196</v>
      </c>
      <c r="C131" s="45"/>
      <c r="D131" s="45"/>
      <c r="E131" s="78"/>
      <c r="N131" s="98"/>
    </row>
    <row r="132" spans="1:14" ht="12" hidden="1" customHeight="1" outlineLevel="2">
      <c r="A132" s="195" t="s">
        <v>201</v>
      </c>
      <c r="B132" s="109" t="s">
        <v>202</v>
      </c>
      <c r="C132" s="45"/>
      <c r="D132" s="45"/>
      <c r="E132" s="78"/>
      <c r="N132" s="98"/>
    </row>
    <row r="133" spans="1:14" ht="12" hidden="1" customHeight="1" outlineLevel="2">
      <c r="A133" s="195" t="s">
        <v>203</v>
      </c>
      <c r="B133" s="109" t="s">
        <v>202</v>
      </c>
      <c r="C133" s="45"/>
      <c r="D133" s="45"/>
      <c r="E133" s="78"/>
      <c r="N133" s="98"/>
    </row>
    <row r="134" spans="1:14" ht="12" hidden="1" customHeight="1" outlineLevel="2">
      <c r="A134" s="195" t="s">
        <v>385</v>
      </c>
      <c r="B134" s="109" t="s">
        <v>386</v>
      </c>
      <c r="C134" s="45"/>
      <c r="D134" s="45"/>
      <c r="E134" s="78"/>
      <c r="N134" s="98"/>
    </row>
    <row r="135" spans="1:14" ht="12" hidden="1" customHeight="1" outlineLevel="2">
      <c r="A135" s="195" t="s">
        <v>387</v>
      </c>
      <c r="B135" s="109" t="s">
        <v>196</v>
      </c>
      <c r="C135" s="45"/>
      <c r="D135" s="45"/>
      <c r="E135" s="78"/>
      <c r="N135" s="98"/>
    </row>
    <row r="136" spans="1:14" ht="12" hidden="1" customHeight="1" outlineLevel="2">
      <c r="A136" s="195" t="s">
        <v>210</v>
      </c>
      <c r="B136" s="109" t="s">
        <v>388</v>
      </c>
      <c r="C136" s="45"/>
      <c r="D136" s="45"/>
      <c r="E136" s="78"/>
      <c r="N136" s="98"/>
    </row>
    <row r="137" spans="1:14" ht="12" hidden="1" customHeight="1" outlineLevel="2">
      <c r="A137" s="195" t="s">
        <v>204</v>
      </c>
      <c r="B137" s="109" t="s">
        <v>389</v>
      </c>
      <c r="C137" s="45"/>
      <c r="D137" s="45"/>
      <c r="E137" s="78"/>
      <c r="N137" s="98"/>
    </row>
    <row r="138" spans="1:14" ht="12" hidden="1" customHeight="1" outlineLevel="2">
      <c r="A138" s="195" t="s">
        <v>206</v>
      </c>
      <c r="B138" s="109" t="s">
        <v>390</v>
      </c>
      <c r="C138" s="45"/>
      <c r="D138" s="45"/>
      <c r="E138" s="78"/>
      <c r="N138" s="98"/>
    </row>
    <row r="139" spans="1:14" ht="12" hidden="1" customHeight="1" outlineLevel="2">
      <c r="A139" s="195" t="s">
        <v>208</v>
      </c>
      <c r="B139" s="109" t="s">
        <v>391</v>
      </c>
      <c r="C139" s="45"/>
      <c r="D139" s="45"/>
      <c r="E139" s="78"/>
      <c r="N139" s="98"/>
    </row>
    <row r="140" spans="1:14" ht="12" hidden="1" customHeight="1" outlineLevel="2">
      <c r="A140" s="195" t="s">
        <v>212</v>
      </c>
      <c r="B140" s="109">
        <v>65</v>
      </c>
      <c r="C140" s="45"/>
      <c r="D140" s="45"/>
      <c r="E140" s="78"/>
      <c r="N140" s="98"/>
    </row>
    <row r="141" spans="1:14" ht="12" hidden="1" customHeight="1" outlineLevel="2">
      <c r="A141" s="195" t="s">
        <v>213</v>
      </c>
      <c r="B141" s="109" t="s">
        <v>392</v>
      </c>
      <c r="C141" s="45"/>
      <c r="D141" s="45"/>
      <c r="E141" s="78"/>
      <c r="N141" s="98"/>
    </row>
    <row r="142" spans="1:14" ht="12" hidden="1" customHeight="1" outlineLevel="2">
      <c r="A142" s="195" t="s">
        <v>215</v>
      </c>
      <c r="B142" s="109" t="s">
        <v>196</v>
      </c>
      <c r="C142" s="45"/>
      <c r="D142" s="45"/>
      <c r="E142" s="78"/>
      <c r="N142" s="98"/>
    </row>
    <row r="143" spans="1:14" ht="12" hidden="1" customHeight="1" outlineLevel="2">
      <c r="A143" s="195" t="s">
        <v>1125</v>
      </c>
      <c r="B143" s="109" t="s">
        <v>393</v>
      </c>
      <c r="C143" s="45"/>
      <c r="D143" s="45"/>
      <c r="E143" s="78"/>
      <c r="N143" s="98"/>
    </row>
    <row r="144" spans="1:14" ht="12" hidden="1" customHeight="1" outlineLevel="2">
      <c r="A144" s="195" t="s">
        <v>218</v>
      </c>
      <c r="B144" s="109">
        <v>200</v>
      </c>
      <c r="C144" s="45"/>
      <c r="D144" s="45"/>
      <c r="E144" s="78"/>
      <c r="N144" s="98"/>
    </row>
    <row r="145" spans="1:14" ht="12" hidden="1" customHeight="1" outlineLevel="2">
      <c r="A145" s="195" t="s">
        <v>1126</v>
      </c>
      <c r="B145" s="109" t="s">
        <v>1111</v>
      </c>
      <c r="C145" s="45"/>
      <c r="D145" s="45"/>
      <c r="E145" s="78"/>
      <c r="N145" s="98"/>
    </row>
    <row r="146" spans="1:14" ht="12" hidden="1" customHeight="1" outlineLevel="2">
      <c r="A146" s="195" t="s">
        <v>222</v>
      </c>
      <c r="B146" s="109">
        <v>2.0499999999999998</v>
      </c>
      <c r="C146" s="45"/>
      <c r="D146" s="45"/>
      <c r="E146" s="78"/>
      <c r="N146" s="98"/>
    </row>
    <row r="147" spans="1:14" ht="12" hidden="1" customHeight="1" outlineLevel="2">
      <c r="A147" s="195" t="s">
        <v>1127</v>
      </c>
      <c r="B147" s="109">
        <v>1</v>
      </c>
      <c r="C147" s="45"/>
      <c r="D147" s="45"/>
      <c r="E147" s="78"/>
      <c r="N147" s="98"/>
    </row>
    <row r="148" spans="1:14" ht="12" hidden="1" customHeight="1" outlineLevel="2">
      <c r="A148" s="195" t="s">
        <v>1120</v>
      </c>
      <c r="B148" s="109" t="s">
        <v>395</v>
      </c>
      <c r="C148" s="45"/>
      <c r="D148" s="45"/>
      <c r="E148" s="78"/>
      <c r="N148" s="98"/>
    </row>
    <row r="149" spans="1:14" ht="12" hidden="1" customHeight="1" outlineLevel="2">
      <c r="A149" s="195" t="s">
        <v>1121</v>
      </c>
      <c r="B149" s="109">
        <v>4.0000000000000001E-3</v>
      </c>
      <c r="C149" s="45"/>
      <c r="D149" s="45"/>
      <c r="E149" s="78"/>
      <c r="N149" s="98"/>
    </row>
    <row r="150" spans="1:14" ht="12" hidden="1" customHeight="1" outlineLevel="2">
      <c r="A150" s="195" t="s">
        <v>227</v>
      </c>
      <c r="B150" s="109">
        <v>2.17</v>
      </c>
      <c r="C150" s="45"/>
      <c r="D150" s="45"/>
      <c r="E150" s="78"/>
      <c r="N150" s="98"/>
    </row>
    <row r="151" spans="1:14" ht="19.5" customHeight="1" outlineLevel="1" collapsed="1">
      <c r="A151" s="116" t="s">
        <v>1186</v>
      </c>
      <c r="B151" s="116" t="s">
        <v>1199</v>
      </c>
      <c r="C151" s="118">
        <v>4900</v>
      </c>
      <c r="D151" s="118">
        <v>4675</v>
      </c>
      <c r="E151" s="118">
        <v>4450</v>
      </c>
      <c r="N151" s="98"/>
    </row>
    <row r="152" spans="1:14" ht="12" hidden="1" customHeight="1" outlineLevel="2">
      <c r="A152" s="197" t="s">
        <v>1187</v>
      </c>
      <c r="B152" s="109">
        <v>600</v>
      </c>
      <c r="C152" s="45"/>
      <c r="D152" s="45"/>
      <c r="E152" s="78"/>
      <c r="N152" s="98"/>
    </row>
    <row r="153" spans="1:14" s="163" customFormat="1" ht="12" hidden="1" customHeight="1" outlineLevel="2">
      <c r="A153" s="197" t="s">
        <v>489</v>
      </c>
      <c r="B153" s="109" t="s">
        <v>79</v>
      </c>
      <c r="C153" s="45"/>
      <c r="D153" s="45"/>
      <c r="E153" s="78"/>
      <c r="N153" s="98"/>
    </row>
    <row r="154" spans="1:14" s="163" customFormat="1" ht="12" hidden="1" customHeight="1" outlineLevel="2">
      <c r="A154" s="197" t="s">
        <v>492</v>
      </c>
      <c r="B154" s="109">
        <v>120</v>
      </c>
      <c r="C154" s="45"/>
      <c r="D154" s="45"/>
      <c r="E154" s="78"/>
      <c r="N154" s="98"/>
    </row>
    <row r="155" spans="1:14" s="163" customFormat="1" ht="12" hidden="1" customHeight="1" outlineLevel="2">
      <c r="A155" s="197" t="s">
        <v>493</v>
      </c>
      <c r="B155" s="109" t="s">
        <v>78</v>
      </c>
      <c r="C155" s="45"/>
      <c r="D155" s="45"/>
      <c r="E155" s="78"/>
      <c r="N155" s="98"/>
    </row>
    <row r="156" spans="1:14" s="163" customFormat="1" ht="12" hidden="1" customHeight="1" outlineLevel="2">
      <c r="A156" s="197" t="s">
        <v>494</v>
      </c>
      <c r="B156" s="109" t="s">
        <v>522</v>
      </c>
      <c r="C156" s="45"/>
      <c r="D156" s="45"/>
      <c r="E156" s="78"/>
      <c r="N156" s="98"/>
    </row>
    <row r="157" spans="1:14" s="163" customFormat="1" ht="12" hidden="1" customHeight="1" outlineLevel="2">
      <c r="A157" s="197" t="s">
        <v>496</v>
      </c>
      <c r="B157" s="109">
        <v>13</v>
      </c>
      <c r="C157" s="45"/>
      <c r="D157" s="45"/>
      <c r="E157" s="78"/>
      <c r="N157" s="98"/>
    </row>
    <row r="158" spans="1:14" s="163" customFormat="1" ht="12" hidden="1" customHeight="1" outlineLevel="2">
      <c r="A158" s="197" t="s">
        <v>7</v>
      </c>
      <c r="B158" s="109" t="s">
        <v>497</v>
      </c>
      <c r="C158" s="45"/>
      <c r="D158" s="45"/>
      <c r="E158" s="78"/>
      <c r="N158" s="98"/>
    </row>
    <row r="159" spans="1:14" s="163" customFormat="1" ht="12" hidden="1" customHeight="1" outlineLevel="2">
      <c r="A159" s="197" t="s">
        <v>951</v>
      </c>
      <c r="B159" s="109" t="s">
        <v>1194</v>
      </c>
      <c r="C159" s="45"/>
      <c r="D159" s="45"/>
      <c r="E159" s="78"/>
      <c r="N159" s="98"/>
    </row>
    <row r="160" spans="1:14" s="163" customFormat="1" ht="12" hidden="1" customHeight="1" outlineLevel="2">
      <c r="A160" s="197" t="s">
        <v>498</v>
      </c>
      <c r="B160" s="109" t="s">
        <v>499</v>
      </c>
      <c r="C160" s="45"/>
      <c r="D160" s="45"/>
      <c r="E160" s="78"/>
      <c r="N160" s="98"/>
    </row>
    <row r="161" spans="1:14" s="163" customFormat="1" ht="12" hidden="1" customHeight="1" outlineLevel="2">
      <c r="A161" s="197" t="s">
        <v>500</v>
      </c>
      <c r="B161" s="109" t="s">
        <v>1188</v>
      </c>
      <c r="C161" s="45"/>
      <c r="D161" s="45"/>
      <c r="E161" s="78"/>
      <c r="N161" s="98"/>
    </row>
    <row r="162" spans="1:14" s="163" customFormat="1" ht="12" hidden="1" customHeight="1" outlineLevel="2">
      <c r="A162" s="197" t="s">
        <v>501</v>
      </c>
      <c r="B162" s="109" t="s">
        <v>502</v>
      </c>
      <c r="C162" s="45"/>
      <c r="D162" s="45"/>
      <c r="E162" s="78"/>
      <c r="N162" s="98"/>
    </row>
    <row r="163" spans="1:14" s="163" customFormat="1" ht="12" hidden="1" customHeight="1" outlineLevel="2">
      <c r="A163" s="197" t="s">
        <v>503</v>
      </c>
      <c r="B163" s="109" t="s">
        <v>39</v>
      </c>
      <c r="C163" s="45"/>
      <c r="D163" s="45"/>
      <c r="E163" s="78"/>
      <c r="N163" s="98"/>
    </row>
    <row r="164" spans="1:14" s="163" customFormat="1" ht="12" hidden="1" customHeight="1" outlineLevel="2">
      <c r="A164" s="197" t="s">
        <v>504</v>
      </c>
      <c r="B164" s="109" t="s">
        <v>505</v>
      </c>
      <c r="C164" s="45"/>
      <c r="D164" s="45"/>
      <c r="E164" s="78"/>
      <c r="N164" s="98"/>
    </row>
    <row r="165" spans="1:14" s="163" customFormat="1" ht="12" hidden="1" customHeight="1" outlineLevel="2">
      <c r="A165" s="197" t="s">
        <v>506</v>
      </c>
      <c r="B165" s="109" t="s">
        <v>507</v>
      </c>
      <c r="C165" s="45"/>
      <c r="D165" s="45"/>
      <c r="E165" s="78"/>
      <c r="N165" s="98"/>
    </row>
    <row r="166" spans="1:14" s="163" customFormat="1" ht="12" hidden="1" customHeight="1" outlineLevel="2">
      <c r="A166" s="197" t="s">
        <v>508</v>
      </c>
      <c r="B166" s="109" t="s">
        <v>509</v>
      </c>
      <c r="C166" s="45"/>
      <c r="D166" s="45"/>
      <c r="E166" s="78"/>
      <c r="N166" s="98"/>
    </row>
    <row r="167" spans="1:14" s="163" customFormat="1" ht="12" hidden="1" customHeight="1" outlineLevel="2">
      <c r="A167" s="197" t="s">
        <v>510</v>
      </c>
      <c r="B167" s="109" t="s">
        <v>511</v>
      </c>
      <c r="C167" s="45"/>
      <c r="D167" s="45"/>
      <c r="E167" s="78"/>
      <c r="N167" s="98"/>
    </row>
    <row r="168" spans="1:14" s="163" customFormat="1" ht="12" hidden="1" customHeight="1" outlineLevel="2">
      <c r="A168" s="197" t="s">
        <v>512</v>
      </c>
      <c r="B168" s="109">
        <v>67</v>
      </c>
      <c r="C168" s="45"/>
      <c r="D168" s="45"/>
      <c r="E168" s="78"/>
      <c r="N168" s="98"/>
    </row>
    <row r="169" spans="1:14" s="163" customFormat="1" ht="12" hidden="1" customHeight="1" outlineLevel="2">
      <c r="A169" s="197" t="s">
        <v>185</v>
      </c>
      <c r="B169" s="109" t="s">
        <v>381</v>
      </c>
      <c r="C169" s="45"/>
      <c r="D169" s="45"/>
      <c r="E169" s="78"/>
      <c r="N169" s="98"/>
    </row>
    <row r="170" spans="1:14" s="163" customFormat="1" ht="12" hidden="1" customHeight="1" outlineLevel="2">
      <c r="A170" s="197" t="s">
        <v>182</v>
      </c>
      <c r="B170" s="109" t="s">
        <v>181</v>
      </c>
      <c r="C170" s="45"/>
      <c r="D170" s="45"/>
      <c r="E170" s="78"/>
      <c r="N170" s="98"/>
    </row>
    <row r="171" spans="1:14" s="163" customFormat="1" ht="12" hidden="1" customHeight="1" outlineLevel="2">
      <c r="A171" s="197" t="s">
        <v>513</v>
      </c>
      <c r="B171" s="109" t="s">
        <v>514</v>
      </c>
      <c r="C171" s="45"/>
      <c r="D171" s="45"/>
      <c r="E171" s="78"/>
      <c r="N171" s="98"/>
    </row>
    <row r="172" spans="1:14" s="163" customFormat="1" ht="12" hidden="1" customHeight="1" outlineLevel="2">
      <c r="A172" s="197" t="s">
        <v>515</v>
      </c>
      <c r="B172" s="109">
        <v>3</v>
      </c>
      <c r="C172" s="45"/>
      <c r="D172" s="45"/>
      <c r="E172" s="78"/>
      <c r="N172" s="98"/>
    </row>
    <row r="173" spans="1:14" s="163" customFormat="1" ht="12" hidden="1" customHeight="1" outlineLevel="2">
      <c r="A173" s="197" t="s">
        <v>1189</v>
      </c>
      <c r="B173" s="109">
        <v>2</v>
      </c>
      <c r="C173" s="45"/>
      <c r="D173" s="45"/>
      <c r="E173" s="78"/>
      <c r="N173" s="98"/>
    </row>
    <row r="174" spans="1:14" s="163" customFormat="1" ht="12" hidden="1" customHeight="1" outlineLevel="2">
      <c r="A174" s="197" t="s">
        <v>1190</v>
      </c>
      <c r="B174" s="188" t="s">
        <v>1195</v>
      </c>
      <c r="C174" s="45"/>
      <c r="D174" s="45"/>
      <c r="E174" s="78"/>
      <c r="N174" s="98"/>
    </row>
    <row r="175" spans="1:14" s="163" customFormat="1" ht="12" hidden="1" customHeight="1" outlineLevel="2">
      <c r="A175" s="197" t="s">
        <v>779</v>
      </c>
      <c r="B175" s="109" t="s">
        <v>1191</v>
      </c>
      <c r="C175" s="45"/>
      <c r="D175" s="45"/>
      <c r="E175" s="78"/>
      <c r="N175" s="98"/>
    </row>
    <row r="176" spans="1:14" s="163" customFormat="1" ht="12" hidden="1" customHeight="1" outlineLevel="2">
      <c r="A176" s="197" t="s">
        <v>785</v>
      </c>
      <c r="B176" s="109" t="s">
        <v>1192</v>
      </c>
      <c r="C176" s="45"/>
      <c r="D176" s="45"/>
      <c r="E176" s="78"/>
      <c r="N176" s="98"/>
    </row>
    <row r="177" spans="1:14" s="163" customFormat="1" ht="12" hidden="1" customHeight="1" outlineLevel="2">
      <c r="A177" s="197" t="s">
        <v>775</v>
      </c>
      <c r="B177" s="109" t="s">
        <v>1193</v>
      </c>
      <c r="C177" s="45"/>
      <c r="D177" s="45"/>
      <c r="E177" s="78"/>
      <c r="N177" s="98"/>
    </row>
    <row r="178" spans="1:14" ht="22.5" customHeight="1" outlineLevel="1" collapsed="1">
      <c r="A178" s="30" t="s">
        <v>1129</v>
      </c>
      <c r="B178" s="30" t="s">
        <v>1138</v>
      </c>
      <c r="C178" s="231">
        <v>6000</v>
      </c>
      <c r="D178" s="231">
        <v>5100</v>
      </c>
      <c r="E178" s="231">
        <v>4500</v>
      </c>
      <c r="N178" s="98"/>
    </row>
    <row r="179" spans="1:14" ht="12" hidden="1" customHeight="1" outlineLevel="2">
      <c r="A179" s="196" t="s">
        <v>703</v>
      </c>
      <c r="B179" s="109" t="s">
        <v>1130</v>
      </c>
      <c r="C179" s="45"/>
      <c r="D179" s="45"/>
      <c r="E179" s="78"/>
      <c r="N179" s="98"/>
    </row>
    <row r="180" spans="1:14" ht="12" hidden="1" customHeight="1" outlineLevel="2">
      <c r="A180" s="196" t="s">
        <v>45</v>
      </c>
      <c r="B180" s="109" t="s">
        <v>1131</v>
      </c>
      <c r="C180" s="45"/>
      <c r="D180" s="45"/>
      <c r="E180" s="78"/>
      <c r="N180" s="98"/>
    </row>
    <row r="181" spans="1:14" ht="22.5" hidden="1" outlineLevel="2">
      <c r="A181" s="196" t="s">
        <v>705</v>
      </c>
      <c r="B181" s="109" t="s">
        <v>706</v>
      </c>
      <c r="C181" s="45"/>
      <c r="D181" s="45"/>
      <c r="E181" s="78"/>
      <c r="N181" s="98"/>
    </row>
    <row r="182" spans="1:14" hidden="1" outlineLevel="2">
      <c r="A182" s="196" t="s">
        <v>42</v>
      </c>
      <c r="B182" s="109" t="s">
        <v>361</v>
      </c>
      <c r="C182" s="45"/>
      <c r="D182" s="45"/>
      <c r="E182" s="78"/>
      <c r="N182" s="98"/>
    </row>
    <row r="183" spans="1:14" ht="12" hidden="1" customHeight="1" outlineLevel="2">
      <c r="A183" s="196" t="s">
        <v>707</v>
      </c>
      <c r="B183" s="109" t="s">
        <v>708</v>
      </c>
      <c r="C183" s="45"/>
      <c r="D183" s="45"/>
      <c r="E183" s="78"/>
      <c r="N183" s="98"/>
    </row>
    <row r="184" spans="1:14" ht="12" hidden="1" customHeight="1" outlineLevel="2">
      <c r="A184" s="196" t="s">
        <v>709</v>
      </c>
      <c r="B184" s="109" t="s">
        <v>710</v>
      </c>
      <c r="C184" s="45"/>
      <c r="D184" s="45"/>
      <c r="E184" s="78"/>
      <c r="N184" s="98"/>
    </row>
    <row r="185" spans="1:14" ht="12" hidden="1" customHeight="1" outlineLevel="2">
      <c r="A185" s="196" t="s">
        <v>13</v>
      </c>
      <c r="B185" s="109" t="s">
        <v>711</v>
      </c>
      <c r="C185" s="45"/>
      <c r="D185" s="101"/>
      <c r="E185" s="78"/>
      <c r="N185" s="98"/>
    </row>
    <row r="186" spans="1:14" ht="12" hidden="1" customHeight="1" outlineLevel="2">
      <c r="A186" s="196" t="s">
        <v>712</v>
      </c>
      <c r="B186" s="109" t="s">
        <v>1132</v>
      </c>
      <c r="C186" s="45"/>
      <c r="D186" s="45"/>
      <c r="E186" s="78"/>
      <c r="N186" s="98"/>
    </row>
    <row r="187" spans="1:14" ht="12" hidden="1" customHeight="1" outlineLevel="2">
      <c r="A187" s="196" t="s">
        <v>56</v>
      </c>
      <c r="B187" s="188">
        <v>1.46</v>
      </c>
      <c r="C187" s="45"/>
      <c r="D187" s="45"/>
      <c r="E187" s="78"/>
      <c r="N187" s="98"/>
    </row>
    <row r="188" spans="1:14" ht="12" hidden="1" customHeight="1" outlineLevel="2">
      <c r="A188" s="196" t="s">
        <v>24</v>
      </c>
      <c r="B188" s="109">
        <v>37</v>
      </c>
      <c r="C188" s="45"/>
      <c r="D188" s="45"/>
      <c r="E188" s="78"/>
      <c r="N188" s="98"/>
    </row>
    <row r="189" spans="1:14" ht="12" hidden="1" customHeight="1" outlineLevel="2">
      <c r="A189" s="196" t="s">
        <v>1</v>
      </c>
      <c r="B189" s="109">
        <v>429</v>
      </c>
      <c r="C189" s="45"/>
      <c r="D189" s="45"/>
      <c r="E189" s="78"/>
      <c r="N189" s="98"/>
    </row>
    <row r="190" spans="1:14" ht="12" hidden="1" customHeight="1" outlineLevel="2">
      <c r="A190" s="196" t="s">
        <v>946</v>
      </c>
      <c r="B190" s="109" t="s">
        <v>1133</v>
      </c>
      <c r="C190" s="45"/>
      <c r="D190" s="45"/>
      <c r="E190" s="78"/>
      <c r="N190" s="98"/>
    </row>
    <row r="191" spans="1:14" ht="12" hidden="1" customHeight="1" outlineLevel="2">
      <c r="A191" s="196" t="s">
        <v>717</v>
      </c>
      <c r="B191" s="109">
        <v>65</v>
      </c>
      <c r="C191" s="45"/>
      <c r="D191" s="45"/>
      <c r="E191" s="78"/>
      <c r="N191" s="98"/>
    </row>
    <row r="192" spans="1:14" ht="12" hidden="1" customHeight="1" outlineLevel="2">
      <c r="A192" s="196" t="s">
        <v>53</v>
      </c>
      <c r="B192" s="109" t="s">
        <v>54</v>
      </c>
      <c r="C192" s="45"/>
      <c r="D192" s="45"/>
      <c r="E192" s="78"/>
      <c r="N192" s="98"/>
    </row>
    <row r="193" spans="1:14" ht="22.5" customHeight="1" outlineLevel="1" collapsed="1">
      <c r="A193" s="30" t="s">
        <v>1134</v>
      </c>
      <c r="B193" s="30" t="s">
        <v>1139</v>
      </c>
      <c r="C193" s="231">
        <v>6000</v>
      </c>
      <c r="D193" s="231">
        <v>5100</v>
      </c>
      <c r="E193" s="231">
        <v>4500</v>
      </c>
      <c r="N193" s="98"/>
    </row>
    <row r="194" spans="1:14" ht="12" hidden="1" customHeight="1" outlineLevel="2">
      <c r="A194" s="196" t="s">
        <v>703</v>
      </c>
      <c r="B194" s="109" t="s">
        <v>1135</v>
      </c>
      <c r="C194" s="44"/>
      <c r="D194" s="44"/>
      <c r="E194" s="77"/>
      <c r="N194" s="98"/>
    </row>
    <row r="195" spans="1:14" ht="12" hidden="1" customHeight="1" outlineLevel="2">
      <c r="A195" s="196" t="s">
        <v>45</v>
      </c>
      <c r="B195" s="109" t="s">
        <v>1131</v>
      </c>
      <c r="C195" s="45"/>
      <c r="D195" s="45"/>
      <c r="E195" s="78"/>
      <c r="N195" s="98"/>
    </row>
    <row r="196" spans="1:14" ht="22.5" hidden="1" outlineLevel="2">
      <c r="A196" s="196" t="s">
        <v>705</v>
      </c>
      <c r="B196" s="109" t="s">
        <v>706</v>
      </c>
      <c r="C196" s="45"/>
      <c r="D196" s="45"/>
      <c r="E196" s="78"/>
      <c r="N196" s="98"/>
    </row>
    <row r="197" spans="1:14" ht="12" hidden="1" customHeight="1" outlineLevel="2">
      <c r="A197" s="196" t="s">
        <v>42</v>
      </c>
      <c r="B197" s="109" t="s">
        <v>361</v>
      </c>
      <c r="C197" s="45"/>
      <c r="D197" s="45"/>
      <c r="E197" s="78"/>
      <c r="N197" s="98"/>
    </row>
    <row r="198" spans="1:14" ht="12" hidden="1" customHeight="1" outlineLevel="2">
      <c r="A198" s="196" t="s">
        <v>707</v>
      </c>
      <c r="B198" s="109" t="s">
        <v>708</v>
      </c>
      <c r="C198" s="45"/>
      <c r="D198" s="45"/>
      <c r="E198" s="78"/>
      <c r="N198" s="98"/>
    </row>
    <row r="199" spans="1:14" ht="12" hidden="1" customHeight="1" outlineLevel="2">
      <c r="A199" s="196" t="s">
        <v>709</v>
      </c>
      <c r="B199" s="109" t="s">
        <v>710</v>
      </c>
      <c r="C199" s="45"/>
      <c r="D199" s="45"/>
      <c r="E199" s="78"/>
      <c r="N199" s="98"/>
    </row>
    <row r="200" spans="1:14" ht="12" hidden="1" customHeight="1" outlineLevel="2">
      <c r="A200" s="196" t="s">
        <v>13</v>
      </c>
      <c r="B200" s="109" t="s">
        <v>711</v>
      </c>
      <c r="C200" s="45"/>
      <c r="D200" s="101"/>
      <c r="E200" s="78"/>
      <c r="N200" s="98"/>
    </row>
    <row r="201" spans="1:14" ht="12" hidden="1" customHeight="1" outlineLevel="2">
      <c r="A201" s="196" t="s">
        <v>712</v>
      </c>
      <c r="B201" s="109" t="s">
        <v>1132</v>
      </c>
      <c r="C201" s="45"/>
      <c r="D201" s="45"/>
      <c r="E201" s="78"/>
      <c r="N201" s="98"/>
    </row>
    <row r="202" spans="1:14" ht="12" hidden="1" customHeight="1" outlineLevel="2">
      <c r="A202" s="196" t="s">
        <v>56</v>
      </c>
      <c r="B202" s="188" t="s">
        <v>1137</v>
      </c>
      <c r="C202" s="45"/>
      <c r="D202" s="45"/>
      <c r="E202" s="78"/>
      <c r="N202" s="98"/>
    </row>
    <row r="203" spans="1:14" ht="12" hidden="1" customHeight="1" outlineLevel="2">
      <c r="A203" s="196" t="s">
        <v>24</v>
      </c>
      <c r="B203" s="109">
        <v>37</v>
      </c>
      <c r="C203" s="45"/>
      <c r="D203" s="45"/>
      <c r="E203" s="78"/>
      <c r="N203" s="98"/>
    </row>
    <row r="204" spans="1:14" ht="12" hidden="1" customHeight="1" outlineLevel="2">
      <c r="A204" s="196" t="s">
        <v>1</v>
      </c>
      <c r="B204" s="109">
        <v>1493</v>
      </c>
      <c r="C204" s="45"/>
      <c r="D204" s="45"/>
      <c r="E204" s="78"/>
      <c r="N204" s="98"/>
    </row>
    <row r="205" spans="1:14" ht="12" hidden="1" customHeight="1" outlineLevel="2">
      <c r="A205" s="196" t="s">
        <v>946</v>
      </c>
      <c r="B205" s="109" t="s">
        <v>1136</v>
      </c>
      <c r="C205" s="45"/>
      <c r="D205" s="45"/>
      <c r="E205" s="78"/>
      <c r="N205" s="98"/>
    </row>
    <row r="206" spans="1:14" ht="12" hidden="1" customHeight="1" outlineLevel="2">
      <c r="A206" s="196" t="s">
        <v>717</v>
      </c>
      <c r="B206" s="109">
        <v>65</v>
      </c>
      <c r="C206" s="45"/>
      <c r="D206" s="45"/>
      <c r="E206" s="78"/>
      <c r="N206" s="98"/>
    </row>
    <row r="207" spans="1:14" ht="12" hidden="1" customHeight="1" outlineLevel="2">
      <c r="A207" s="196" t="s">
        <v>53</v>
      </c>
      <c r="B207" s="109" t="s">
        <v>54</v>
      </c>
      <c r="C207" s="45"/>
      <c r="D207" s="45"/>
      <c r="E207" s="78"/>
      <c r="N207" s="98"/>
    </row>
    <row r="208" spans="1:14" ht="22.5" customHeight="1" outlineLevel="1" collapsed="1">
      <c r="A208" s="116" t="s">
        <v>1140</v>
      </c>
      <c r="B208" s="116" t="s">
        <v>1142</v>
      </c>
      <c r="C208" s="231">
        <v>6000</v>
      </c>
      <c r="D208" s="231">
        <v>5100</v>
      </c>
      <c r="E208" s="231">
        <v>4500</v>
      </c>
      <c r="N208" s="98"/>
    </row>
    <row r="209" spans="1:14" ht="12" hidden="1" customHeight="1" outlineLevel="2">
      <c r="A209" s="196" t="s">
        <v>703</v>
      </c>
      <c r="B209" s="109" t="s">
        <v>1130</v>
      </c>
      <c r="C209" s="45"/>
      <c r="D209" s="45"/>
      <c r="E209" s="78"/>
      <c r="N209" s="98"/>
    </row>
    <row r="210" spans="1:14" s="163" customFormat="1" ht="12" hidden="1" customHeight="1" outlineLevel="2">
      <c r="A210" s="196" t="s">
        <v>45</v>
      </c>
      <c r="B210" s="109" t="s">
        <v>1131</v>
      </c>
      <c r="C210" s="45"/>
      <c r="D210" s="45"/>
      <c r="E210" s="78"/>
      <c r="N210" s="98"/>
    </row>
    <row r="211" spans="1:14" s="163" customFormat="1" ht="22.5" hidden="1" outlineLevel="2">
      <c r="A211" s="196" t="s">
        <v>705</v>
      </c>
      <c r="B211" s="109" t="s">
        <v>706</v>
      </c>
      <c r="C211" s="45"/>
      <c r="D211" s="45"/>
      <c r="E211" s="78"/>
      <c r="N211" s="98"/>
    </row>
    <row r="212" spans="1:14" s="163" customFormat="1" ht="12" hidden="1" customHeight="1" outlineLevel="2">
      <c r="A212" s="196" t="s">
        <v>42</v>
      </c>
      <c r="B212" s="109" t="s">
        <v>361</v>
      </c>
      <c r="C212" s="45"/>
      <c r="D212" s="45"/>
      <c r="E212" s="78"/>
      <c r="N212" s="98"/>
    </row>
    <row r="213" spans="1:14" s="163" customFormat="1" ht="12" hidden="1" customHeight="1" outlineLevel="2">
      <c r="A213" s="196" t="s">
        <v>707</v>
      </c>
      <c r="B213" s="109" t="s">
        <v>708</v>
      </c>
      <c r="C213" s="45"/>
      <c r="D213" s="101"/>
      <c r="E213" s="78"/>
      <c r="N213" s="98"/>
    </row>
    <row r="214" spans="1:14" s="163" customFormat="1" ht="12" hidden="1" customHeight="1" outlineLevel="2">
      <c r="A214" s="196" t="s">
        <v>709</v>
      </c>
      <c r="B214" s="109" t="s">
        <v>710</v>
      </c>
      <c r="C214" s="45"/>
      <c r="D214" s="45"/>
      <c r="E214" s="78"/>
      <c r="N214" s="98"/>
    </row>
    <row r="215" spans="1:14" s="163" customFormat="1" ht="12" hidden="1" customHeight="1" outlineLevel="2">
      <c r="A215" s="196" t="s">
        <v>13</v>
      </c>
      <c r="B215" s="109" t="s">
        <v>711</v>
      </c>
      <c r="C215" s="45"/>
      <c r="D215" s="45"/>
      <c r="E215" s="78"/>
      <c r="N215" s="98"/>
    </row>
    <row r="216" spans="1:14" s="163" customFormat="1" ht="12" hidden="1" customHeight="1" outlineLevel="2">
      <c r="A216" s="196" t="s">
        <v>712</v>
      </c>
      <c r="B216" s="109" t="s">
        <v>1132</v>
      </c>
      <c r="C216" s="45"/>
      <c r="D216" s="45"/>
      <c r="E216" s="78"/>
      <c r="N216" s="98"/>
    </row>
    <row r="217" spans="1:14" s="163" customFormat="1" ht="12" hidden="1" customHeight="1" outlineLevel="2">
      <c r="A217" s="196" t="s">
        <v>56</v>
      </c>
      <c r="B217" s="188">
        <v>1.46</v>
      </c>
      <c r="C217" s="45"/>
      <c r="D217" s="45"/>
      <c r="E217" s="78"/>
      <c r="N217" s="98"/>
    </row>
    <row r="218" spans="1:14" s="163" customFormat="1" ht="12" hidden="1" customHeight="1" outlineLevel="2">
      <c r="A218" s="196" t="s">
        <v>24</v>
      </c>
      <c r="B218" s="109">
        <v>22</v>
      </c>
      <c r="C218" s="45"/>
      <c r="D218" s="45"/>
      <c r="E218" s="78"/>
      <c r="N218" s="98"/>
    </row>
    <row r="219" spans="1:14" s="163" customFormat="1" ht="12" hidden="1" customHeight="1" outlineLevel="2">
      <c r="A219" s="196" t="s">
        <v>1</v>
      </c>
      <c r="B219" s="109">
        <v>1013</v>
      </c>
      <c r="C219" s="45"/>
      <c r="D219" s="45"/>
      <c r="E219" s="78"/>
      <c r="N219" s="98"/>
    </row>
    <row r="220" spans="1:14" s="163" customFormat="1" ht="12" hidden="1" customHeight="1" outlineLevel="2">
      <c r="A220" s="196" t="s">
        <v>946</v>
      </c>
      <c r="B220" s="109" t="s">
        <v>1141</v>
      </c>
      <c r="C220" s="45"/>
      <c r="D220" s="45"/>
      <c r="E220" s="78"/>
      <c r="N220" s="98"/>
    </row>
    <row r="221" spans="1:14" s="163" customFormat="1" ht="12" hidden="1" customHeight="1" outlineLevel="2">
      <c r="A221" s="196" t="s">
        <v>717</v>
      </c>
      <c r="B221" s="109">
        <v>65</v>
      </c>
      <c r="C221" s="45"/>
      <c r="D221" s="45"/>
      <c r="E221" s="78"/>
      <c r="N221" s="98"/>
    </row>
    <row r="222" spans="1:14" s="163" customFormat="1" ht="12" hidden="1" customHeight="1" outlineLevel="2">
      <c r="A222" s="196" t="s">
        <v>53</v>
      </c>
      <c r="B222" s="109" t="s">
        <v>54</v>
      </c>
      <c r="C222" s="45"/>
      <c r="D222" s="45"/>
      <c r="E222" s="78"/>
      <c r="N222" s="98"/>
    </row>
    <row r="223" spans="1:14" s="163" customFormat="1" ht="22.5" customHeight="1" outlineLevel="1" collapsed="1">
      <c r="A223" s="116" t="s">
        <v>1145</v>
      </c>
      <c r="B223" s="116" t="s">
        <v>1146</v>
      </c>
      <c r="C223" s="231">
        <v>6000</v>
      </c>
      <c r="D223" s="231">
        <v>5100</v>
      </c>
      <c r="E223" s="231">
        <v>4500</v>
      </c>
      <c r="N223" s="98"/>
    </row>
    <row r="224" spans="1:14" s="163" customFormat="1" ht="12" hidden="1" customHeight="1" outlineLevel="2">
      <c r="A224" s="196" t="s">
        <v>703</v>
      </c>
      <c r="B224" s="109" t="s">
        <v>1143</v>
      </c>
      <c r="C224" s="45"/>
      <c r="D224" s="45"/>
      <c r="E224" s="78"/>
      <c r="N224" s="98"/>
    </row>
    <row r="225" spans="1:14" s="163" customFormat="1" ht="12" hidden="1" customHeight="1" outlineLevel="2">
      <c r="A225" s="196" t="s">
        <v>45</v>
      </c>
      <c r="B225" s="109" t="s">
        <v>1131</v>
      </c>
      <c r="C225" s="45"/>
      <c r="D225" s="45"/>
      <c r="E225" s="78"/>
      <c r="N225" s="98"/>
    </row>
    <row r="226" spans="1:14" s="163" customFormat="1" ht="12" hidden="1" customHeight="1" outlineLevel="2">
      <c r="A226" s="196" t="s">
        <v>705</v>
      </c>
      <c r="B226" s="109" t="s">
        <v>706</v>
      </c>
      <c r="C226" s="45"/>
      <c r="D226" s="45"/>
      <c r="E226" s="78"/>
      <c r="N226" s="98"/>
    </row>
    <row r="227" spans="1:14" s="163" customFormat="1" ht="12" hidden="1" customHeight="1" outlineLevel="2">
      <c r="A227" s="196" t="s">
        <v>42</v>
      </c>
      <c r="B227" s="109" t="s">
        <v>361</v>
      </c>
      <c r="C227" s="45"/>
      <c r="D227" s="45"/>
      <c r="E227" s="78"/>
      <c r="N227" s="98"/>
    </row>
    <row r="228" spans="1:14" s="163" customFormat="1" ht="12" hidden="1" customHeight="1" outlineLevel="2">
      <c r="A228" s="196" t="s">
        <v>707</v>
      </c>
      <c r="B228" s="109" t="s">
        <v>708</v>
      </c>
      <c r="C228" s="45"/>
      <c r="D228" s="45"/>
      <c r="E228" s="78"/>
      <c r="N228" s="98"/>
    </row>
    <row r="229" spans="1:14" s="163" customFormat="1" ht="12" hidden="1" customHeight="1" outlineLevel="2">
      <c r="A229" s="196" t="s">
        <v>709</v>
      </c>
      <c r="B229" s="109" t="s">
        <v>710</v>
      </c>
      <c r="C229" s="45"/>
      <c r="D229" s="101"/>
      <c r="E229" s="78"/>
      <c r="N229" s="98"/>
    </row>
    <row r="230" spans="1:14" s="163" customFormat="1" ht="12" hidden="1" customHeight="1" outlineLevel="2">
      <c r="A230" s="196" t="s">
        <v>13</v>
      </c>
      <c r="B230" s="109" t="s">
        <v>711</v>
      </c>
      <c r="C230" s="45"/>
      <c r="D230" s="45"/>
      <c r="E230" s="78"/>
      <c r="N230" s="98"/>
    </row>
    <row r="231" spans="1:14" s="163" customFormat="1" ht="12" hidden="1" customHeight="1" outlineLevel="2">
      <c r="A231" s="196" t="s">
        <v>712</v>
      </c>
      <c r="B231" s="109" t="s">
        <v>1132</v>
      </c>
      <c r="C231" s="45"/>
      <c r="D231" s="45"/>
      <c r="E231" s="78"/>
      <c r="N231" s="98"/>
    </row>
    <row r="232" spans="1:14" s="163" customFormat="1" ht="12" hidden="1" customHeight="1" outlineLevel="2">
      <c r="A232" s="196" t="s">
        <v>56</v>
      </c>
      <c r="B232" s="188">
        <v>1.46</v>
      </c>
      <c r="C232" s="45"/>
      <c r="D232" s="45"/>
      <c r="E232" s="78"/>
      <c r="N232" s="98"/>
    </row>
    <row r="233" spans="1:14" s="163" customFormat="1" ht="12" hidden="1" customHeight="1" outlineLevel="2">
      <c r="A233" s="196" t="s">
        <v>24</v>
      </c>
      <c r="B233" s="109">
        <v>22</v>
      </c>
      <c r="C233" s="45"/>
      <c r="D233" s="45"/>
      <c r="E233" s="78"/>
      <c r="N233" s="98"/>
    </row>
    <row r="234" spans="1:14" s="163" customFormat="1" ht="12" hidden="1" customHeight="1" outlineLevel="2">
      <c r="A234" s="196" t="s">
        <v>1</v>
      </c>
      <c r="B234" s="109">
        <v>961</v>
      </c>
      <c r="C234" s="45"/>
      <c r="D234" s="45"/>
      <c r="E234" s="78"/>
      <c r="N234" s="98"/>
    </row>
    <row r="235" spans="1:14" s="163" customFormat="1" ht="12" hidden="1" customHeight="1" outlineLevel="2">
      <c r="A235" s="196" t="s">
        <v>946</v>
      </c>
      <c r="B235" s="109" t="s">
        <v>1144</v>
      </c>
      <c r="C235" s="45"/>
      <c r="D235" s="45"/>
      <c r="E235" s="78"/>
      <c r="N235" s="98"/>
    </row>
    <row r="236" spans="1:14" s="163" customFormat="1" ht="12" hidden="1" customHeight="1" outlineLevel="2">
      <c r="A236" s="196" t="s">
        <v>717</v>
      </c>
      <c r="B236" s="109" t="s">
        <v>718</v>
      </c>
      <c r="C236" s="45"/>
      <c r="D236" s="45"/>
      <c r="E236" s="78"/>
      <c r="N236" s="98"/>
    </row>
    <row r="237" spans="1:14" s="163" customFormat="1" ht="12" hidden="1" customHeight="1" outlineLevel="2">
      <c r="A237" s="196" t="s">
        <v>53</v>
      </c>
      <c r="B237" s="109" t="s">
        <v>54</v>
      </c>
      <c r="C237" s="45"/>
      <c r="D237" s="45"/>
      <c r="E237" s="78"/>
      <c r="N237" s="98"/>
    </row>
    <row r="238" spans="1:14" s="163" customFormat="1" ht="22.5" customHeight="1" outlineLevel="1" collapsed="1">
      <c r="A238" s="116" t="s">
        <v>1147</v>
      </c>
      <c r="B238" s="116" t="s">
        <v>1197</v>
      </c>
      <c r="C238" s="231">
        <v>6580</v>
      </c>
      <c r="D238" s="231">
        <v>5590</v>
      </c>
      <c r="E238" s="231">
        <v>4940</v>
      </c>
      <c r="N238" s="98"/>
    </row>
    <row r="239" spans="1:14" s="163" customFormat="1" ht="12" hidden="1" customHeight="1" outlineLevel="2">
      <c r="A239" s="196" t="s">
        <v>703</v>
      </c>
      <c r="B239" s="109" t="s">
        <v>1148</v>
      </c>
      <c r="C239" s="45"/>
      <c r="D239" s="45"/>
      <c r="E239" s="78"/>
      <c r="N239" s="98"/>
    </row>
    <row r="240" spans="1:14" s="163" customFormat="1" ht="12" hidden="1" customHeight="1" outlineLevel="2">
      <c r="A240" s="196" t="s">
        <v>45</v>
      </c>
      <c r="B240" s="109" t="s">
        <v>1149</v>
      </c>
      <c r="C240" s="45"/>
      <c r="D240" s="45"/>
      <c r="E240" s="78"/>
      <c r="N240" s="98"/>
    </row>
    <row r="241" spans="1:14" s="163" customFormat="1" ht="12" hidden="1" customHeight="1" outlineLevel="2">
      <c r="A241" s="196" t="s">
        <v>705</v>
      </c>
      <c r="B241" s="109" t="s">
        <v>1150</v>
      </c>
      <c r="C241" s="45"/>
      <c r="D241" s="45"/>
      <c r="E241" s="78"/>
      <c r="N241" s="98"/>
    </row>
    <row r="242" spans="1:14" s="163" customFormat="1" ht="12" hidden="1" customHeight="1" outlineLevel="2">
      <c r="A242" s="196" t="s">
        <v>42</v>
      </c>
      <c r="B242" s="109" t="s">
        <v>361</v>
      </c>
      <c r="C242" s="45"/>
      <c r="D242" s="45"/>
      <c r="E242" s="78"/>
      <c r="N242" s="98"/>
    </row>
    <row r="243" spans="1:14" s="163" customFormat="1" ht="12" hidden="1" customHeight="1" outlineLevel="2">
      <c r="A243" s="196" t="s">
        <v>707</v>
      </c>
      <c r="B243" s="109" t="s">
        <v>708</v>
      </c>
      <c r="C243" s="45"/>
      <c r="D243" s="45"/>
      <c r="E243" s="78"/>
      <c r="N243" s="98"/>
    </row>
    <row r="244" spans="1:14" s="163" customFormat="1" ht="12" hidden="1" customHeight="1" outlineLevel="2">
      <c r="A244" s="196" t="s">
        <v>709</v>
      </c>
      <c r="B244" s="109" t="s">
        <v>710</v>
      </c>
      <c r="C244" s="45"/>
      <c r="D244" s="45"/>
      <c r="E244" s="78"/>
      <c r="N244" s="98"/>
    </row>
    <row r="245" spans="1:14" s="163" customFormat="1" ht="12" hidden="1" customHeight="1" outlineLevel="2">
      <c r="A245" s="196" t="s">
        <v>13</v>
      </c>
      <c r="B245" s="109" t="s">
        <v>938</v>
      </c>
      <c r="C245" s="45"/>
      <c r="D245" s="45"/>
      <c r="E245" s="78"/>
      <c r="N245" s="98"/>
    </row>
    <row r="246" spans="1:14" s="163" customFormat="1" ht="12" hidden="1" customHeight="1" outlineLevel="2">
      <c r="A246" s="196" t="s">
        <v>712</v>
      </c>
      <c r="B246" s="109" t="s">
        <v>1151</v>
      </c>
      <c r="C246" s="45"/>
      <c r="D246" s="45"/>
      <c r="E246" s="78"/>
      <c r="N246" s="98"/>
    </row>
    <row r="247" spans="1:14" s="163" customFormat="1" ht="12" hidden="1" customHeight="1" outlineLevel="2">
      <c r="A247" s="196" t="s">
        <v>56</v>
      </c>
      <c r="B247" s="188" t="s">
        <v>1196</v>
      </c>
      <c r="C247" s="45"/>
      <c r="D247" s="45"/>
      <c r="E247" s="78"/>
      <c r="N247" s="98"/>
    </row>
    <row r="248" spans="1:14" s="163" customFormat="1" ht="12" hidden="1" customHeight="1" outlineLevel="2">
      <c r="A248" s="196" t="s">
        <v>24</v>
      </c>
      <c r="B248" s="109">
        <v>20</v>
      </c>
      <c r="C248" s="45"/>
      <c r="D248" s="45"/>
      <c r="E248" s="78"/>
      <c r="N248" s="98"/>
    </row>
    <row r="249" spans="1:14" s="163" customFormat="1" ht="12" hidden="1" customHeight="1" outlineLevel="2">
      <c r="A249" s="196" t="s">
        <v>717</v>
      </c>
      <c r="B249" s="109" t="s">
        <v>718</v>
      </c>
      <c r="C249" s="45"/>
      <c r="D249" s="45"/>
      <c r="E249" s="78"/>
      <c r="N249" s="98"/>
    </row>
    <row r="250" spans="1:14" s="163" customFormat="1" ht="12" hidden="1" customHeight="1" outlineLevel="2">
      <c r="A250" s="196" t="s">
        <v>53</v>
      </c>
      <c r="B250" s="109" t="s">
        <v>54</v>
      </c>
      <c r="C250" s="45"/>
      <c r="D250" s="45"/>
      <c r="E250" s="78"/>
      <c r="N250" s="98"/>
    </row>
    <row r="251" spans="1:14" s="163" customFormat="1" ht="22.5" customHeight="1" outlineLevel="1" collapsed="1">
      <c r="A251" s="116" t="s">
        <v>1152</v>
      </c>
      <c r="B251" s="116" t="s">
        <v>1198</v>
      </c>
      <c r="C251" s="231">
        <v>6580</v>
      </c>
      <c r="D251" s="231">
        <v>5590</v>
      </c>
      <c r="E251" s="231">
        <v>4940</v>
      </c>
      <c r="N251" s="98"/>
    </row>
    <row r="252" spans="1:14" s="163" customFormat="1" ht="12" hidden="1" customHeight="1" outlineLevel="2">
      <c r="A252" s="196" t="s">
        <v>703</v>
      </c>
      <c r="B252" s="109" t="s">
        <v>1148</v>
      </c>
      <c r="C252" s="45"/>
      <c r="D252" s="45"/>
      <c r="E252" s="78"/>
      <c r="N252" s="98"/>
    </row>
    <row r="253" spans="1:14" s="163" customFormat="1" ht="12" hidden="1" customHeight="1" outlineLevel="2">
      <c r="A253" s="196" t="s">
        <v>45</v>
      </c>
      <c r="B253" s="109" t="s">
        <v>1149</v>
      </c>
      <c r="C253" s="45"/>
      <c r="D253" s="45"/>
      <c r="E253" s="78"/>
      <c r="N253" s="98"/>
    </row>
    <row r="254" spans="1:14" s="163" customFormat="1" ht="12" hidden="1" customHeight="1" outlineLevel="2">
      <c r="A254" s="196" t="s">
        <v>705</v>
      </c>
      <c r="B254" s="109" t="s">
        <v>1150</v>
      </c>
      <c r="C254" s="45"/>
      <c r="D254" s="45"/>
      <c r="E254" s="78"/>
      <c r="N254" s="98"/>
    </row>
    <row r="255" spans="1:14" s="163" customFormat="1" ht="12" hidden="1" customHeight="1" outlineLevel="2">
      <c r="A255" s="196" t="s">
        <v>42</v>
      </c>
      <c r="B255" s="109" t="s">
        <v>361</v>
      </c>
      <c r="C255" s="45"/>
      <c r="D255" s="45"/>
      <c r="E255" s="78"/>
      <c r="N255" s="98"/>
    </row>
    <row r="256" spans="1:14" s="163" customFormat="1" ht="12" hidden="1" customHeight="1" outlineLevel="2">
      <c r="A256" s="196" t="s">
        <v>707</v>
      </c>
      <c r="B256" s="109" t="s">
        <v>708</v>
      </c>
      <c r="C256" s="45"/>
      <c r="D256" s="45"/>
      <c r="E256" s="78"/>
      <c r="N256" s="98"/>
    </row>
    <row r="257" spans="1:14" s="163" customFormat="1" ht="12" hidden="1" customHeight="1" outlineLevel="2">
      <c r="A257" s="196" t="s">
        <v>709</v>
      </c>
      <c r="B257" s="109" t="s">
        <v>710</v>
      </c>
      <c r="C257" s="45"/>
      <c r="D257" s="45"/>
      <c r="E257" s="78"/>
      <c r="N257" s="98"/>
    </row>
    <row r="258" spans="1:14" s="163" customFormat="1" ht="12" hidden="1" customHeight="1" outlineLevel="2">
      <c r="A258" s="196" t="s">
        <v>13</v>
      </c>
      <c r="B258" s="109" t="s">
        <v>938</v>
      </c>
      <c r="C258" s="45"/>
      <c r="D258" s="45"/>
      <c r="E258" s="78"/>
      <c r="N258" s="98"/>
    </row>
    <row r="259" spans="1:14" s="163" customFormat="1" ht="12" hidden="1" customHeight="1" outlineLevel="2">
      <c r="A259" s="196" t="s">
        <v>712</v>
      </c>
      <c r="B259" s="109" t="s">
        <v>1151</v>
      </c>
      <c r="C259" s="45"/>
      <c r="D259" s="45"/>
      <c r="E259" s="78"/>
      <c r="N259" s="98"/>
    </row>
    <row r="260" spans="1:14" s="163" customFormat="1" ht="12" hidden="1" customHeight="1" outlineLevel="2">
      <c r="A260" s="196" t="s">
        <v>56</v>
      </c>
      <c r="B260" s="188">
        <v>1.1000000000000001</v>
      </c>
      <c r="C260" s="45"/>
      <c r="D260" s="45"/>
      <c r="E260" s="78"/>
      <c r="N260" s="98"/>
    </row>
    <row r="261" spans="1:14" s="163" customFormat="1" ht="12" hidden="1" customHeight="1" outlineLevel="2">
      <c r="A261" s="196" t="s">
        <v>24</v>
      </c>
      <c r="B261" s="109">
        <v>30</v>
      </c>
      <c r="C261" s="45"/>
      <c r="D261" s="45"/>
      <c r="E261" s="78"/>
      <c r="N261" s="98"/>
    </row>
    <row r="262" spans="1:14" s="163" customFormat="1" ht="12" hidden="1" customHeight="1" outlineLevel="2">
      <c r="A262" s="196" t="s">
        <v>717</v>
      </c>
      <c r="B262" s="109" t="s">
        <v>718</v>
      </c>
      <c r="C262" s="45"/>
      <c r="D262" s="45"/>
      <c r="E262" s="78"/>
      <c r="N262" s="98"/>
    </row>
    <row r="263" spans="1:14" s="163" customFormat="1" ht="12" hidden="1" customHeight="1" outlineLevel="2">
      <c r="A263" s="196" t="s">
        <v>53</v>
      </c>
      <c r="B263" s="109" t="s">
        <v>54</v>
      </c>
      <c r="C263" s="45"/>
      <c r="D263" s="45"/>
      <c r="E263" s="78"/>
      <c r="N263" s="98"/>
    </row>
    <row r="264" spans="1:14" s="163" customFormat="1" ht="22.5" customHeight="1" outlineLevel="1" collapsed="1">
      <c r="A264" s="116" t="s">
        <v>1153</v>
      </c>
      <c r="B264" s="116" t="s">
        <v>1198</v>
      </c>
      <c r="C264" s="231">
        <v>6580</v>
      </c>
      <c r="D264" s="231">
        <v>5590</v>
      </c>
      <c r="E264" s="231">
        <v>4940</v>
      </c>
      <c r="N264" s="98"/>
    </row>
    <row r="265" spans="1:14" s="163" customFormat="1" ht="12" hidden="1" customHeight="1" outlineLevel="2">
      <c r="A265" s="196" t="s">
        <v>703</v>
      </c>
      <c r="B265" s="109" t="s">
        <v>1148</v>
      </c>
      <c r="C265" s="45"/>
      <c r="D265" s="45"/>
      <c r="E265" s="78"/>
      <c r="N265" s="98"/>
    </row>
    <row r="266" spans="1:14" ht="12" hidden="1" customHeight="1" outlineLevel="2">
      <c r="A266" s="196" t="s">
        <v>45</v>
      </c>
      <c r="B266" s="109" t="s">
        <v>1149</v>
      </c>
      <c r="C266" s="45"/>
      <c r="D266" s="45"/>
      <c r="E266" s="78"/>
      <c r="N266" s="98"/>
    </row>
    <row r="267" spans="1:14" s="163" customFormat="1" ht="12" hidden="1" customHeight="1" outlineLevel="2">
      <c r="A267" s="196" t="s">
        <v>705</v>
      </c>
      <c r="B267" s="109" t="s">
        <v>1150</v>
      </c>
      <c r="C267" s="45"/>
      <c r="D267" s="45"/>
      <c r="E267" s="78"/>
      <c r="N267" s="98"/>
    </row>
    <row r="268" spans="1:14" s="163" customFormat="1" ht="12" hidden="1" customHeight="1" outlineLevel="2">
      <c r="A268" s="196" t="s">
        <v>42</v>
      </c>
      <c r="B268" s="109" t="s">
        <v>361</v>
      </c>
      <c r="C268" s="45"/>
      <c r="D268" s="45"/>
      <c r="E268" s="78"/>
      <c r="N268" s="98"/>
    </row>
    <row r="269" spans="1:14" s="163" customFormat="1" ht="12" hidden="1" customHeight="1" outlineLevel="2">
      <c r="A269" s="196" t="s">
        <v>707</v>
      </c>
      <c r="B269" s="109" t="s">
        <v>708</v>
      </c>
      <c r="C269" s="45"/>
      <c r="D269" s="45"/>
      <c r="E269" s="78"/>
      <c r="N269" s="98"/>
    </row>
    <row r="270" spans="1:14" s="163" customFormat="1" ht="12" hidden="1" customHeight="1" outlineLevel="2">
      <c r="A270" s="196" t="s">
        <v>709</v>
      </c>
      <c r="B270" s="109" t="s">
        <v>710</v>
      </c>
      <c r="C270" s="45"/>
      <c r="D270" s="45"/>
      <c r="E270" s="78"/>
      <c r="N270" s="98"/>
    </row>
    <row r="271" spans="1:14" s="163" customFormat="1" ht="12" hidden="1" customHeight="1" outlineLevel="2">
      <c r="A271" s="196" t="s">
        <v>13</v>
      </c>
      <c r="B271" s="109" t="s">
        <v>938</v>
      </c>
      <c r="C271" s="45"/>
      <c r="D271" s="45"/>
      <c r="E271" s="78"/>
      <c r="N271" s="98"/>
    </row>
    <row r="272" spans="1:14" s="163" customFormat="1" ht="12" hidden="1" customHeight="1" outlineLevel="2">
      <c r="A272" s="196" t="s">
        <v>712</v>
      </c>
      <c r="B272" s="109" t="s">
        <v>1151</v>
      </c>
      <c r="C272" s="45"/>
      <c r="D272" s="45"/>
      <c r="E272" s="78"/>
      <c r="N272" s="98"/>
    </row>
    <row r="273" spans="1:14" s="163" customFormat="1" ht="12" hidden="1" customHeight="1" outlineLevel="2">
      <c r="A273" s="196" t="s">
        <v>56</v>
      </c>
      <c r="B273" s="188">
        <v>1.1000000000000001</v>
      </c>
      <c r="C273" s="45"/>
      <c r="D273" s="45"/>
      <c r="E273" s="78"/>
      <c r="N273" s="98"/>
    </row>
    <row r="274" spans="1:14" ht="12" hidden="1" customHeight="1" outlineLevel="2">
      <c r="A274" s="196" t="s">
        <v>24</v>
      </c>
      <c r="B274" s="109">
        <v>30</v>
      </c>
      <c r="C274" s="45"/>
      <c r="D274" s="45"/>
      <c r="E274" s="78"/>
      <c r="N274" s="98"/>
    </row>
    <row r="275" spans="1:14" ht="12" hidden="1" customHeight="1" outlineLevel="2">
      <c r="A275" s="196" t="s">
        <v>717</v>
      </c>
      <c r="B275" s="109" t="s">
        <v>718</v>
      </c>
      <c r="C275" s="45"/>
      <c r="D275" s="45"/>
      <c r="E275" s="78"/>
      <c r="N275" s="98"/>
    </row>
    <row r="276" spans="1:14" ht="12" hidden="1" customHeight="1" outlineLevel="2">
      <c r="A276" s="196" t="s">
        <v>53</v>
      </c>
      <c r="B276" s="109" t="s">
        <v>54</v>
      </c>
      <c r="C276" s="45"/>
      <c r="D276" s="45"/>
      <c r="E276" s="78"/>
      <c r="N276" s="98"/>
    </row>
    <row r="277" spans="1:14" ht="22.5" customHeight="1">
      <c r="A277" s="306" t="s">
        <v>472</v>
      </c>
      <c r="B277" s="307"/>
      <c r="C277" s="114"/>
      <c r="D277" s="114"/>
      <c r="E277" s="115"/>
      <c r="N277" s="98"/>
    </row>
    <row r="278" spans="1:14" ht="22.5" customHeight="1" outlineLevel="1" collapsed="1">
      <c r="A278" s="37" t="s">
        <v>1169</v>
      </c>
      <c r="B278" s="37" t="s">
        <v>1200</v>
      </c>
      <c r="C278" s="324" t="s">
        <v>1607</v>
      </c>
      <c r="D278" s="325"/>
      <c r="E278" s="326"/>
      <c r="N278" s="98"/>
    </row>
    <row r="279" spans="1:14" ht="12" hidden="1" customHeight="1" outlineLevel="2">
      <c r="A279" s="109" t="s">
        <v>496</v>
      </c>
      <c r="B279" s="109">
        <v>70</v>
      </c>
      <c r="C279" s="44"/>
      <c r="D279" s="44"/>
      <c r="E279" s="77"/>
      <c r="N279" s="98"/>
    </row>
    <row r="280" spans="1:14" ht="12" hidden="1" customHeight="1" outlineLevel="2">
      <c r="A280" s="109" t="s">
        <v>561</v>
      </c>
      <c r="B280" s="109" t="s">
        <v>1170</v>
      </c>
      <c r="C280" s="45"/>
      <c r="D280" s="45"/>
      <c r="E280" s="78"/>
      <c r="N280" s="98"/>
    </row>
    <row r="281" spans="1:14" ht="12" hidden="1" customHeight="1" outlineLevel="2">
      <c r="A281" s="109" t="s">
        <v>498</v>
      </c>
      <c r="B281" s="109" t="s">
        <v>563</v>
      </c>
      <c r="C281" s="45"/>
      <c r="D281" s="45"/>
      <c r="E281" s="78"/>
      <c r="N281" s="98"/>
    </row>
    <row r="282" spans="1:14" s="163" customFormat="1" ht="12" hidden="1" customHeight="1" outlineLevel="2">
      <c r="A282" s="109" t="s">
        <v>1156</v>
      </c>
      <c r="B282" s="109" t="s">
        <v>1157</v>
      </c>
      <c r="C282" s="45"/>
      <c r="D282" s="45"/>
      <c r="E282" s="78"/>
      <c r="N282" s="98"/>
    </row>
    <row r="283" spans="1:14" s="163" customFormat="1" ht="12" hidden="1" customHeight="1" outlineLevel="2">
      <c r="A283" s="109" t="s">
        <v>590</v>
      </c>
      <c r="B283" s="109" t="s">
        <v>1158</v>
      </c>
      <c r="C283" s="45"/>
      <c r="D283" s="45"/>
      <c r="E283" s="78"/>
      <c r="N283" s="98"/>
    </row>
    <row r="284" spans="1:14" s="163" customFormat="1" ht="12" hidden="1" customHeight="1" outlineLevel="2">
      <c r="A284" s="109" t="s">
        <v>258</v>
      </c>
      <c r="B284" s="109" t="s">
        <v>1159</v>
      </c>
      <c r="C284" s="45"/>
      <c r="D284" s="45"/>
      <c r="E284" s="78"/>
      <c r="N284" s="98"/>
    </row>
    <row r="285" spans="1:14" s="163" customFormat="1" ht="12" hidden="1" customHeight="1" outlineLevel="2">
      <c r="A285" s="109" t="s">
        <v>188</v>
      </c>
      <c r="B285" s="109" t="s">
        <v>39</v>
      </c>
      <c r="C285" s="45"/>
      <c r="D285" s="45"/>
      <c r="E285" s="78"/>
      <c r="N285" s="98"/>
    </row>
    <row r="286" spans="1:14" s="163" customFormat="1" ht="12" hidden="1" customHeight="1" outlineLevel="2">
      <c r="A286" s="109" t="s">
        <v>494</v>
      </c>
      <c r="B286" s="109" t="s">
        <v>522</v>
      </c>
      <c r="C286" s="45"/>
      <c r="D286" s="45"/>
      <c r="E286" s="78"/>
      <c r="N286" s="98"/>
    </row>
    <row r="287" spans="1:14" s="163" customFormat="1" ht="12" hidden="1" customHeight="1" outlineLevel="2">
      <c r="A287" s="109" t="s">
        <v>67</v>
      </c>
      <c r="B287" s="109">
        <v>120</v>
      </c>
      <c r="C287" s="45"/>
      <c r="D287" s="45"/>
      <c r="E287" s="78"/>
      <c r="N287" s="98"/>
    </row>
    <row r="288" spans="1:14" s="163" customFormat="1" ht="12" hidden="1" customHeight="1" outlineLevel="2">
      <c r="A288" s="109" t="s">
        <v>1160</v>
      </c>
      <c r="B288" s="109">
        <v>4100</v>
      </c>
      <c r="C288" s="45"/>
      <c r="D288" s="45"/>
      <c r="E288" s="78"/>
      <c r="N288" s="98"/>
    </row>
    <row r="289" spans="1:14" s="163" customFormat="1" ht="12" hidden="1" customHeight="1" outlineLevel="2">
      <c r="A289" s="109" t="s">
        <v>1161</v>
      </c>
      <c r="B289" s="109">
        <v>3500</v>
      </c>
      <c r="C289" s="45"/>
      <c r="D289" s="45"/>
      <c r="E289" s="78"/>
      <c r="N289" s="98"/>
    </row>
    <row r="290" spans="1:14" s="163" customFormat="1" ht="12" hidden="1" customHeight="1" outlineLevel="2">
      <c r="A290" s="109" t="s">
        <v>25</v>
      </c>
      <c r="B290" s="109" t="s">
        <v>521</v>
      </c>
      <c r="C290" s="45"/>
      <c r="D290" s="237"/>
      <c r="E290" s="78"/>
      <c r="N290" s="98"/>
    </row>
    <row r="291" spans="1:14" s="163" customFormat="1" ht="12" hidden="1" customHeight="1" outlineLevel="2">
      <c r="A291" s="109" t="s">
        <v>1171</v>
      </c>
      <c r="B291" s="109" t="s">
        <v>1172</v>
      </c>
      <c r="C291" s="45"/>
      <c r="D291" s="45"/>
      <c r="E291" s="78"/>
      <c r="N291" s="98"/>
    </row>
    <row r="292" spans="1:14" ht="12" hidden="1" customHeight="1" outlineLevel="2">
      <c r="A292" s="109" t="s">
        <v>573</v>
      </c>
      <c r="B292" s="202">
        <v>0.01</v>
      </c>
      <c r="C292" s="45"/>
      <c r="D292" s="45"/>
      <c r="E292" s="78"/>
      <c r="N292" s="98"/>
    </row>
    <row r="293" spans="1:14" ht="12" hidden="1" customHeight="1" outlineLevel="2">
      <c r="A293" s="109" t="s">
        <v>489</v>
      </c>
      <c r="B293" s="109" t="s">
        <v>1164</v>
      </c>
      <c r="C293" s="45"/>
      <c r="D293" s="45"/>
      <c r="E293" s="78"/>
      <c r="N293" s="98"/>
    </row>
    <row r="294" spans="1:14" ht="12" hidden="1" customHeight="1" outlineLevel="2">
      <c r="A294" s="109" t="s">
        <v>134</v>
      </c>
      <c r="B294" s="109" t="s">
        <v>575</v>
      </c>
      <c r="C294" s="45"/>
      <c r="D294" s="45"/>
      <c r="E294" s="78"/>
      <c r="N294" s="98"/>
    </row>
    <row r="295" spans="1:14" ht="12" hidden="1" customHeight="1" outlineLevel="2">
      <c r="A295" s="109" t="s">
        <v>185</v>
      </c>
      <c r="B295" s="109" t="s">
        <v>576</v>
      </c>
      <c r="C295" s="45"/>
      <c r="D295" s="45"/>
      <c r="E295" s="78"/>
      <c r="N295" s="98"/>
    </row>
    <row r="296" spans="1:14" ht="12" hidden="1" customHeight="1" outlineLevel="2">
      <c r="A296" s="109" t="s">
        <v>577</v>
      </c>
      <c r="B296" s="109" t="s">
        <v>578</v>
      </c>
      <c r="C296" s="45"/>
      <c r="D296" s="45"/>
      <c r="E296" s="78"/>
      <c r="N296" s="98"/>
    </row>
    <row r="297" spans="1:14" ht="12" hidden="1" customHeight="1" outlineLevel="2">
      <c r="A297" s="109" t="s">
        <v>579</v>
      </c>
      <c r="B297" s="109" t="s">
        <v>1165</v>
      </c>
      <c r="C297" s="45"/>
      <c r="D297" s="45"/>
      <c r="E297" s="78"/>
      <c r="N297" s="98"/>
    </row>
    <row r="298" spans="1:14" ht="12" hidden="1" customHeight="1" outlineLevel="2">
      <c r="A298" s="109" t="s">
        <v>177</v>
      </c>
      <c r="B298" s="109" t="s">
        <v>1166</v>
      </c>
      <c r="C298" s="45"/>
      <c r="D298" s="45"/>
      <c r="E298" s="78"/>
      <c r="N298" s="98"/>
    </row>
    <row r="299" spans="1:14" ht="12" hidden="1" customHeight="1" outlineLevel="2">
      <c r="A299" s="109" t="s">
        <v>591</v>
      </c>
      <c r="B299" s="109" t="s">
        <v>1167</v>
      </c>
      <c r="C299" s="45"/>
      <c r="D299" s="45"/>
      <c r="E299" s="78"/>
      <c r="N299" s="98"/>
    </row>
    <row r="300" spans="1:14" ht="12" hidden="1" customHeight="1" outlineLevel="2">
      <c r="A300" s="109" t="s">
        <v>584</v>
      </c>
      <c r="B300" s="109" t="s">
        <v>1173</v>
      </c>
      <c r="C300" s="45"/>
      <c r="D300" s="45"/>
      <c r="E300" s="78"/>
      <c r="N300" s="98"/>
    </row>
    <row r="301" spans="1:14" ht="12" hidden="1" customHeight="1" outlineLevel="2">
      <c r="A301" s="109" t="s">
        <v>586</v>
      </c>
      <c r="B301" s="109">
        <v>10</v>
      </c>
      <c r="C301" s="45"/>
      <c r="D301" s="45"/>
      <c r="E301" s="78"/>
      <c r="N301" s="98"/>
    </row>
    <row r="302" spans="1:14" ht="12" hidden="1" customHeight="1" outlineLevel="2">
      <c r="A302" s="109" t="s">
        <v>587</v>
      </c>
      <c r="B302" s="109">
        <v>50000</v>
      </c>
      <c r="C302" s="45"/>
      <c r="D302" s="45"/>
      <c r="E302" s="78"/>
      <c r="N302" s="98"/>
    </row>
    <row r="303" spans="1:14" ht="12" hidden="1" customHeight="1" outlineLevel="2">
      <c r="A303" s="109" t="s">
        <v>588</v>
      </c>
      <c r="B303" s="109">
        <v>5</v>
      </c>
      <c r="C303" s="45"/>
      <c r="D303" s="45"/>
      <c r="E303" s="78"/>
      <c r="N303" s="98"/>
    </row>
    <row r="304" spans="1:14" ht="22.5" customHeight="1" outlineLevel="1" collapsed="1">
      <c r="A304" s="37" t="s">
        <v>1174</v>
      </c>
      <c r="B304" s="37" t="s">
        <v>1201</v>
      </c>
      <c r="C304" s="324" t="s">
        <v>1607</v>
      </c>
      <c r="D304" s="325"/>
      <c r="E304" s="326"/>
      <c r="N304" s="98"/>
    </row>
    <row r="305" spans="1:14" ht="12" hidden="1" customHeight="1" outlineLevel="2">
      <c r="A305" s="196" t="s">
        <v>496</v>
      </c>
      <c r="B305" s="109">
        <v>40</v>
      </c>
      <c r="C305" s="44"/>
      <c r="D305" s="44"/>
      <c r="E305" s="77"/>
      <c r="N305" s="98"/>
    </row>
    <row r="306" spans="1:14" ht="12" hidden="1" customHeight="1" outlineLevel="2">
      <c r="A306" s="196" t="s">
        <v>561</v>
      </c>
      <c r="B306" s="109" t="s">
        <v>1155</v>
      </c>
      <c r="C306" s="45"/>
      <c r="D306" s="45"/>
      <c r="E306" s="78"/>
      <c r="N306" s="98"/>
    </row>
    <row r="307" spans="1:14" ht="12" hidden="1" customHeight="1" outlineLevel="2">
      <c r="A307" s="196" t="s">
        <v>498</v>
      </c>
      <c r="B307" s="109" t="s">
        <v>563</v>
      </c>
      <c r="C307" s="45"/>
      <c r="D307" s="45"/>
      <c r="E307" s="78"/>
      <c r="N307" s="98"/>
    </row>
    <row r="308" spans="1:14" ht="12" hidden="1" customHeight="1" outlineLevel="2">
      <c r="A308" s="196" t="s">
        <v>1156</v>
      </c>
      <c r="B308" s="109" t="s">
        <v>1157</v>
      </c>
      <c r="C308" s="45"/>
      <c r="D308" s="45"/>
      <c r="E308" s="78"/>
      <c r="N308" s="98"/>
    </row>
    <row r="309" spans="1:14" ht="12" hidden="1" customHeight="1" outlineLevel="2">
      <c r="A309" s="196" t="s">
        <v>590</v>
      </c>
      <c r="B309" s="109" t="s">
        <v>1175</v>
      </c>
      <c r="C309" s="45"/>
      <c r="D309" s="45"/>
      <c r="E309" s="78"/>
      <c r="N309" s="98"/>
    </row>
    <row r="310" spans="1:14" s="163" customFormat="1" ht="12" hidden="1" customHeight="1" outlineLevel="2">
      <c r="A310" s="196" t="s">
        <v>258</v>
      </c>
      <c r="B310" s="109" t="s">
        <v>794</v>
      </c>
      <c r="C310" s="45"/>
      <c r="D310" s="45"/>
      <c r="E310" s="78"/>
      <c r="N310" s="98"/>
    </row>
    <row r="311" spans="1:14" s="163" customFormat="1" ht="12" hidden="1" customHeight="1" outlineLevel="2">
      <c r="A311" s="196" t="s">
        <v>188</v>
      </c>
      <c r="B311" s="109" t="s">
        <v>39</v>
      </c>
      <c r="C311" s="45"/>
      <c r="D311" s="45"/>
      <c r="E311" s="78"/>
      <c r="N311" s="98"/>
    </row>
    <row r="312" spans="1:14" s="163" customFormat="1" ht="12" hidden="1" customHeight="1" outlineLevel="2">
      <c r="A312" s="196" t="s">
        <v>494</v>
      </c>
      <c r="B312" s="109" t="s">
        <v>1176</v>
      </c>
      <c r="C312" s="45"/>
      <c r="D312" s="45"/>
      <c r="E312" s="78"/>
      <c r="N312" s="98"/>
    </row>
    <row r="313" spans="1:14" s="163" customFormat="1" ht="12" hidden="1" customHeight="1" outlineLevel="2">
      <c r="A313" s="196" t="s">
        <v>67</v>
      </c>
      <c r="B313" s="109">
        <v>24</v>
      </c>
      <c r="C313" s="45"/>
      <c r="D313" s="45"/>
      <c r="E313" s="78"/>
      <c r="N313" s="98"/>
    </row>
    <row r="314" spans="1:14" s="163" customFormat="1" ht="12" hidden="1" customHeight="1" outlineLevel="2">
      <c r="A314" s="196" t="s">
        <v>1160</v>
      </c>
      <c r="B314" s="109">
        <v>5905</v>
      </c>
      <c r="C314" s="45"/>
      <c r="D314" s="45"/>
      <c r="E314" s="78"/>
      <c r="N314" s="98"/>
    </row>
    <row r="315" spans="1:14" s="163" customFormat="1" ht="12" hidden="1" customHeight="1" outlineLevel="2">
      <c r="A315" s="196" t="s">
        <v>1161</v>
      </c>
      <c r="B315" s="109">
        <v>4936</v>
      </c>
      <c r="C315" s="45"/>
      <c r="D315" s="45"/>
      <c r="E315" s="78"/>
      <c r="N315" s="98"/>
    </row>
    <row r="316" spans="1:14" s="163" customFormat="1" ht="12" hidden="1" customHeight="1" outlineLevel="2">
      <c r="A316" s="196" t="s">
        <v>25</v>
      </c>
      <c r="B316" s="109" t="s">
        <v>1162</v>
      </c>
      <c r="C316" s="45"/>
      <c r="D316" s="45"/>
      <c r="E316" s="78"/>
      <c r="N316" s="98"/>
    </row>
    <row r="317" spans="1:14" s="163" customFormat="1" ht="12" hidden="1" customHeight="1" outlineLevel="2">
      <c r="A317" s="196" t="s">
        <v>571</v>
      </c>
      <c r="B317" s="109" t="s">
        <v>1163</v>
      </c>
      <c r="C317" s="45"/>
      <c r="D317" s="45"/>
      <c r="E317" s="78"/>
      <c r="N317" s="98"/>
    </row>
    <row r="318" spans="1:14" s="163" customFormat="1" ht="12" hidden="1" customHeight="1" outlineLevel="2">
      <c r="A318" s="196" t="s">
        <v>573</v>
      </c>
      <c r="B318" s="202">
        <v>0.01</v>
      </c>
      <c r="C318" s="45"/>
      <c r="D318" s="45"/>
      <c r="E318" s="78"/>
      <c r="N318" s="98"/>
    </row>
    <row r="319" spans="1:14" s="163" customFormat="1" ht="12" hidden="1" customHeight="1" outlineLevel="2">
      <c r="A319" s="196" t="s">
        <v>489</v>
      </c>
      <c r="B319" s="109" t="s">
        <v>1177</v>
      </c>
      <c r="C319" s="45"/>
      <c r="D319" s="45"/>
      <c r="E319" s="78"/>
      <c r="N319" s="98"/>
    </row>
    <row r="320" spans="1:14" s="163" customFormat="1" ht="12" hidden="1" customHeight="1" outlineLevel="2">
      <c r="A320" s="196" t="s">
        <v>134</v>
      </c>
      <c r="B320" s="109" t="s">
        <v>575</v>
      </c>
      <c r="C320" s="45"/>
      <c r="D320" s="45"/>
      <c r="E320" s="78"/>
      <c r="N320" s="98"/>
    </row>
    <row r="321" spans="1:14" s="163" customFormat="1" ht="12" hidden="1" customHeight="1" outlineLevel="2">
      <c r="A321" s="196" t="s">
        <v>185</v>
      </c>
      <c r="B321" s="109" t="s">
        <v>576</v>
      </c>
      <c r="C321" s="45"/>
      <c r="D321" s="45"/>
      <c r="E321" s="78"/>
      <c r="N321" s="98"/>
    </row>
    <row r="322" spans="1:14" s="163" customFormat="1" ht="12" hidden="1" customHeight="1" outlineLevel="2">
      <c r="A322" s="196" t="s">
        <v>577</v>
      </c>
      <c r="B322" s="109" t="s">
        <v>578</v>
      </c>
      <c r="C322" s="45"/>
      <c r="D322" s="45"/>
      <c r="E322" s="78"/>
      <c r="N322" s="98"/>
    </row>
    <row r="323" spans="1:14" s="163" customFormat="1" ht="22.5" hidden="1" outlineLevel="2">
      <c r="A323" s="196" t="s">
        <v>579</v>
      </c>
      <c r="B323" s="109" t="s">
        <v>580</v>
      </c>
      <c r="C323" s="45"/>
      <c r="D323" s="45"/>
      <c r="E323" s="78"/>
      <c r="N323" s="98"/>
    </row>
    <row r="324" spans="1:14" ht="12" hidden="1" customHeight="1" outlineLevel="2">
      <c r="A324" s="196" t="s">
        <v>177</v>
      </c>
      <c r="B324" s="109" t="s">
        <v>1178</v>
      </c>
      <c r="C324" s="45"/>
      <c r="D324" s="45"/>
      <c r="E324" s="78"/>
      <c r="N324" s="98"/>
    </row>
    <row r="325" spans="1:14" ht="12" hidden="1" customHeight="1" outlineLevel="2">
      <c r="A325" s="196" t="s">
        <v>591</v>
      </c>
      <c r="B325" s="109" t="s">
        <v>1179</v>
      </c>
      <c r="C325" s="45"/>
      <c r="D325" s="45"/>
      <c r="E325" s="78"/>
      <c r="N325" s="98"/>
    </row>
    <row r="326" spans="1:14" ht="12" hidden="1" customHeight="1" outlineLevel="2">
      <c r="A326" s="196" t="s">
        <v>584</v>
      </c>
      <c r="B326" s="109" t="s">
        <v>1180</v>
      </c>
      <c r="C326" s="45"/>
      <c r="D326" s="45"/>
      <c r="E326" s="78"/>
      <c r="N326" s="98"/>
    </row>
    <row r="327" spans="1:14" ht="12" hidden="1" customHeight="1" outlineLevel="2">
      <c r="A327" s="196" t="s">
        <v>586</v>
      </c>
      <c r="B327" s="188" t="s">
        <v>1181</v>
      </c>
      <c r="C327" s="45"/>
      <c r="D327" s="45"/>
      <c r="E327" s="78"/>
      <c r="N327" s="98"/>
    </row>
    <row r="328" spans="1:14" ht="12" hidden="1" customHeight="1" outlineLevel="2">
      <c r="A328" s="196" t="s">
        <v>587</v>
      </c>
      <c r="B328" s="109">
        <v>50000</v>
      </c>
      <c r="C328" s="45"/>
      <c r="D328" s="45"/>
      <c r="E328" s="78"/>
      <c r="N328" s="98"/>
    </row>
    <row r="329" spans="1:14" ht="12" hidden="1" customHeight="1" outlineLevel="2">
      <c r="A329" s="196" t="s">
        <v>588</v>
      </c>
      <c r="B329" s="109">
        <v>3</v>
      </c>
      <c r="C329" s="45"/>
      <c r="D329" s="45"/>
      <c r="E329" s="78"/>
      <c r="N329" s="98"/>
    </row>
    <row r="330" spans="1:14" ht="22.5" customHeight="1">
      <c r="A330" s="306" t="s">
        <v>473</v>
      </c>
      <c r="B330" s="307"/>
      <c r="C330" s="87"/>
      <c r="D330" s="87"/>
      <c r="E330" s="88"/>
      <c r="N330" s="98"/>
    </row>
    <row r="331" spans="1:14" ht="22.5" customHeight="1" outlineLevel="1" collapsed="1">
      <c r="A331" s="48" t="s">
        <v>1182</v>
      </c>
      <c r="B331" s="30" t="s">
        <v>1202</v>
      </c>
      <c r="C331" s="324" t="s">
        <v>1607</v>
      </c>
      <c r="D331" s="325"/>
      <c r="E331" s="326"/>
      <c r="N331" s="98"/>
    </row>
    <row r="332" spans="1:14" ht="12" hidden="1" customHeight="1" outlineLevel="2">
      <c r="A332" s="196" t="s">
        <v>496</v>
      </c>
      <c r="B332" s="109">
        <v>28</v>
      </c>
      <c r="C332" s="44"/>
      <c r="D332" s="44"/>
      <c r="E332" s="77"/>
      <c r="N332" s="98"/>
    </row>
    <row r="333" spans="1:14" ht="12" hidden="1" customHeight="1" outlineLevel="2">
      <c r="A333" s="196" t="s">
        <v>561</v>
      </c>
      <c r="B333" s="109" t="s">
        <v>1155</v>
      </c>
      <c r="C333" s="45"/>
      <c r="D333" s="45"/>
      <c r="E333" s="78"/>
      <c r="N333" s="98"/>
    </row>
    <row r="334" spans="1:14" ht="12" hidden="1" customHeight="1" outlineLevel="2">
      <c r="A334" s="196" t="s">
        <v>498</v>
      </c>
      <c r="B334" s="109" t="s">
        <v>563</v>
      </c>
      <c r="C334" s="45"/>
      <c r="D334" s="45"/>
      <c r="E334" s="78"/>
      <c r="N334" s="98"/>
    </row>
    <row r="335" spans="1:14" ht="12" hidden="1" customHeight="1" outlineLevel="2">
      <c r="A335" s="196" t="s">
        <v>1156</v>
      </c>
      <c r="B335" s="109" t="s">
        <v>1157</v>
      </c>
      <c r="C335" s="45"/>
      <c r="D335" s="45"/>
      <c r="E335" s="78"/>
      <c r="N335" s="98"/>
    </row>
    <row r="336" spans="1:14" s="163" customFormat="1" ht="12" hidden="1" customHeight="1" outlineLevel="2">
      <c r="A336" s="196" t="s">
        <v>590</v>
      </c>
      <c r="B336" s="109" t="s">
        <v>1183</v>
      </c>
      <c r="C336" s="45"/>
      <c r="D336" s="45"/>
      <c r="E336" s="78"/>
      <c r="N336" s="98"/>
    </row>
    <row r="337" spans="1:14" s="163" customFormat="1" ht="12" hidden="1" customHeight="1" outlineLevel="2">
      <c r="A337" s="196" t="s">
        <v>258</v>
      </c>
      <c r="B337" s="109" t="s">
        <v>1159</v>
      </c>
      <c r="C337" s="45"/>
      <c r="D337" s="45"/>
      <c r="E337" s="78"/>
      <c r="N337" s="98"/>
    </row>
    <row r="338" spans="1:14" s="163" customFormat="1" ht="12" hidden="1" customHeight="1" outlineLevel="2">
      <c r="A338" s="196" t="s">
        <v>188</v>
      </c>
      <c r="B338" s="109" t="s">
        <v>1185</v>
      </c>
      <c r="C338" s="45"/>
      <c r="D338" s="45"/>
      <c r="E338" s="78"/>
      <c r="N338" s="98"/>
    </row>
    <row r="339" spans="1:14" s="163" customFormat="1" ht="12" hidden="1" customHeight="1" outlineLevel="2">
      <c r="A339" s="196" t="s">
        <v>494</v>
      </c>
      <c r="B339" s="109" t="s">
        <v>522</v>
      </c>
      <c r="C339" s="45"/>
      <c r="D339" s="45"/>
      <c r="E339" s="78"/>
      <c r="N339" s="98"/>
    </row>
    <row r="340" spans="1:14" s="163" customFormat="1" ht="12" hidden="1" customHeight="1" outlineLevel="2">
      <c r="A340" s="196" t="s">
        <v>67</v>
      </c>
      <c r="B340" s="109">
        <v>24</v>
      </c>
      <c r="C340" s="45"/>
      <c r="D340" s="45"/>
      <c r="E340" s="78"/>
      <c r="N340" s="98"/>
    </row>
    <row r="341" spans="1:14" s="163" customFormat="1" ht="12" hidden="1" customHeight="1" outlineLevel="2">
      <c r="A341" s="196" t="s">
        <v>1160</v>
      </c>
      <c r="B341" s="109">
        <v>3720</v>
      </c>
      <c r="C341" s="45"/>
      <c r="D341" s="45"/>
      <c r="E341" s="78"/>
      <c r="N341" s="98"/>
    </row>
    <row r="342" spans="1:14" s="163" customFormat="1" ht="12" hidden="1" customHeight="1" outlineLevel="2">
      <c r="A342" s="196" t="s">
        <v>1161</v>
      </c>
      <c r="B342" s="109">
        <v>3024</v>
      </c>
      <c r="C342" s="45"/>
      <c r="D342" s="45"/>
      <c r="E342" s="78"/>
      <c r="N342" s="98"/>
    </row>
    <row r="343" spans="1:14" s="163" customFormat="1" ht="12" hidden="1" customHeight="1" outlineLevel="2">
      <c r="A343" s="196" t="s">
        <v>25</v>
      </c>
      <c r="B343" s="109" t="s">
        <v>1162</v>
      </c>
      <c r="C343" s="45"/>
      <c r="D343" s="237"/>
      <c r="E343" s="78"/>
      <c r="N343" s="98"/>
    </row>
    <row r="344" spans="1:14" s="163" customFormat="1" ht="12" hidden="1" customHeight="1" outlineLevel="2">
      <c r="A344" s="196" t="s">
        <v>571</v>
      </c>
      <c r="B344" s="109" t="s">
        <v>1163</v>
      </c>
      <c r="C344" s="45"/>
      <c r="D344" s="45"/>
      <c r="E344" s="78"/>
      <c r="N344" s="98"/>
    </row>
    <row r="345" spans="1:14" s="163" customFormat="1" ht="12" hidden="1" customHeight="1" outlineLevel="2">
      <c r="A345" s="196" t="s">
        <v>573</v>
      </c>
      <c r="B345" s="202">
        <v>0.01</v>
      </c>
      <c r="C345" s="45"/>
      <c r="D345" s="45"/>
      <c r="E345" s="78"/>
      <c r="N345" s="98"/>
    </row>
    <row r="346" spans="1:14" s="163" customFormat="1" ht="12" hidden="1" customHeight="1" outlineLevel="2">
      <c r="A346" s="196" t="s">
        <v>489</v>
      </c>
      <c r="B346" s="109" t="s">
        <v>1184</v>
      </c>
      <c r="C346" s="45"/>
      <c r="D346" s="45"/>
      <c r="E346" s="78"/>
      <c r="N346" s="98"/>
    </row>
    <row r="347" spans="1:14" s="163" customFormat="1" ht="12" hidden="1" customHeight="1" outlineLevel="2">
      <c r="A347" s="196" t="s">
        <v>134</v>
      </c>
      <c r="B347" s="109" t="s">
        <v>575</v>
      </c>
      <c r="C347" s="45"/>
      <c r="D347" s="45"/>
      <c r="E347" s="78"/>
      <c r="N347" s="98"/>
    </row>
    <row r="348" spans="1:14" ht="12" hidden="1" customHeight="1" outlineLevel="2">
      <c r="A348" s="196" t="s">
        <v>185</v>
      </c>
      <c r="B348" s="109" t="s">
        <v>576</v>
      </c>
      <c r="C348" s="45"/>
      <c r="D348" s="45"/>
      <c r="E348" s="78"/>
      <c r="N348" s="98"/>
    </row>
    <row r="349" spans="1:14" ht="12" hidden="1" customHeight="1" outlineLevel="2">
      <c r="A349" s="196" t="s">
        <v>577</v>
      </c>
      <c r="B349" s="109" t="s">
        <v>578</v>
      </c>
      <c r="C349" s="45"/>
      <c r="D349" s="45"/>
      <c r="E349" s="78"/>
      <c r="N349" s="98"/>
    </row>
    <row r="350" spans="1:14" ht="22.5" hidden="1" outlineLevel="2">
      <c r="A350" s="196" t="s">
        <v>579</v>
      </c>
      <c r="B350" s="109" t="s">
        <v>580</v>
      </c>
      <c r="C350" s="45"/>
      <c r="D350" s="45"/>
      <c r="E350" s="78"/>
      <c r="N350" s="98"/>
    </row>
    <row r="351" spans="1:14" ht="12" hidden="1" customHeight="1" outlineLevel="2">
      <c r="A351" s="196" t="s">
        <v>177</v>
      </c>
      <c r="B351" s="109" t="s">
        <v>1178</v>
      </c>
      <c r="C351" s="45"/>
      <c r="D351" s="45"/>
      <c r="E351" s="78"/>
      <c r="N351" s="98"/>
    </row>
    <row r="352" spans="1:14" ht="12" hidden="1" customHeight="1" outlineLevel="2">
      <c r="A352" s="196" t="s">
        <v>591</v>
      </c>
      <c r="B352" s="109" t="s">
        <v>1179</v>
      </c>
      <c r="C352" s="45"/>
      <c r="D352" s="45"/>
      <c r="E352" s="78"/>
      <c r="N352" s="98"/>
    </row>
    <row r="353" spans="1:14" ht="12" hidden="1" customHeight="1" outlineLevel="2">
      <c r="A353" s="196" t="s">
        <v>584</v>
      </c>
      <c r="B353" s="109" t="s">
        <v>1180</v>
      </c>
      <c r="C353" s="45"/>
      <c r="D353" s="45"/>
      <c r="E353" s="78"/>
      <c r="N353" s="98"/>
    </row>
    <row r="354" spans="1:14" ht="12" hidden="1" customHeight="1" outlineLevel="2">
      <c r="A354" s="196" t="s">
        <v>586</v>
      </c>
      <c r="B354" s="188" t="s">
        <v>1181</v>
      </c>
      <c r="C354" s="45"/>
      <c r="D354" s="45"/>
      <c r="E354" s="78"/>
      <c r="N354" s="98"/>
    </row>
    <row r="355" spans="1:14" ht="12" hidden="1" customHeight="1" outlineLevel="2">
      <c r="A355" s="196" t="s">
        <v>587</v>
      </c>
      <c r="B355" s="109">
        <v>50000</v>
      </c>
      <c r="C355" s="45"/>
      <c r="D355" s="45"/>
      <c r="E355" s="78"/>
      <c r="N355" s="98"/>
    </row>
    <row r="356" spans="1:14" ht="12" hidden="1" customHeight="1" outlineLevel="2">
      <c r="A356" s="196" t="s">
        <v>588</v>
      </c>
      <c r="B356" s="109">
        <v>3</v>
      </c>
      <c r="C356" s="45"/>
      <c r="D356" s="45"/>
      <c r="E356" s="78"/>
      <c r="N356" s="98"/>
    </row>
    <row r="357" spans="1:14" ht="22.5" customHeight="1" outlineLevel="1" collapsed="1">
      <c r="A357" s="37" t="s">
        <v>1204</v>
      </c>
      <c r="B357" s="37" t="s">
        <v>1206</v>
      </c>
      <c r="C357" s="43">
        <v>4900</v>
      </c>
      <c r="D357" s="43">
        <v>4675</v>
      </c>
      <c r="E357" s="43">
        <v>4450</v>
      </c>
      <c r="N357" s="98"/>
    </row>
    <row r="358" spans="1:14" ht="12" hidden="1" customHeight="1" outlineLevel="2">
      <c r="A358" s="197" t="s">
        <v>488</v>
      </c>
      <c r="B358" s="197">
        <v>1400</v>
      </c>
      <c r="C358" s="45"/>
      <c r="D358" s="45"/>
      <c r="E358" s="78"/>
      <c r="N358" s="98"/>
    </row>
    <row r="359" spans="1:14" ht="12" hidden="1" customHeight="1" outlineLevel="2">
      <c r="A359" s="197" t="s">
        <v>1205</v>
      </c>
      <c r="B359" s="197">
        <v>980</v>
      </c>
      <c r="C359" s="45"/>
      <c r="D359" s="45"/>
      <c r="E359" s="78"/>
      <c r="N359" s="98"/>
    </row>
    <row r="360" spans="1:14" ht="12" hidden="1" customHeight="1" outlineLevel="2">
      <c r="A360" s="197" t="s">
        <v>489</v>
      </c>
      <c r="B360" s="197" t="s">
        <v>79</v>
      </c>
      <c r="C360" s="45"/>
      <c r="D360" s="45"/>
      <c r="E360" s="78"/>
      <c r="N360" s="98"/>
    </row>
    <row r="361" spans="1:14" ht="12" hidden="1" customHeight="1" outlineLevel="2">
      <c r="A361" s="197" t="s">
        <v>490</v>
      </c>
      <c r="B361" s="197">
        <v>108</v>
      </c>
      <c r="C361" s="45"/>
      <c r="D361" s="45"/>
      <c r="E361" s="78"/>
      <c r="N361" s="98"/>
    </row>
    <row r="362" spans="1:14" ht="12" hidden="1" customHeight="1" outlineLevel="2">
      <c r="A362" s="197" t="s">
        <v>491</v>
      </c>
      <c r="B362" s="197">
        <v>5000</v>
      </c>
      <c r="C362" s="45"/>
      <c r="D362" s="45"/>
      <c r="E362" s="78"/>
      <c r="N362" s="98"/>
    </row>
    <row r="363" spans="1:14" ht="12" hidden="1" customHeight="1" outlineLevel="2">
      <c r="A363" s="197" t="s">
        <v>492</v>
      </c>
      <c r="B363" s="197">
        <v>120</v>
      </c>
      <c r="C363" s="45"/>
      <c r="D363" s="45"/>
      <c r="E363" s="78"/>
      <c r="N363" s="98"/>
    </row>
    <row r="364" spans="1:14" ht="12" hidden="1" customHeight="1" outlineLevel="2">
      <c r="A364" s="197" t="s">
        <v>493</v>
      </c>
      <c r="B364" s="197" t="s">
        <v>78</v>
      </c>
      <c r="C364" s="45"/>
      <c r="D364" s="45"/>
      <c r="E364" s="78"/>
      <c r="N364" s="98"/>
    </row>
    <row r="365" spans="1:14" ht="12" hidden="1" customHeight="1" outlineLevel="2">
      <c r="A365" s="197" t="s">
        <v>494</v>
      </c>
      <c r="B365" s="197" t="s">
        <v>522</v>
      </c>
      <c r="C365" s="45"/>
      <c r="D365" s="45"/>
      <c r="E365" s="78"/>
      <c r="N365" s="98"/>
    </row>
    <row r="366" spans="1:14" s="163" customFormat="1" ht="12" hidden="1" customHeight="1" outlineLevel="2">
      <c r="A366" s="197" t="s">
        <v>496</v>
      </c>
      <c r="B366" s="197">
        <v>13</v>
      </c>
      <c r="C366" s="45"/>
      <c r="D366" s="45"/>
      <c r="E366" s="78"/>
      <c r="N366" s="98"/>
    </row>
    <row r="367" spans="1:14" s="163" customFormat="1" ht="12" hidden="1" customHeight="1" outlineLevel="2">
      <c r="A367" s="197" t="s">
        <v>7</v>
      </c>
      <c r="B367" s="197" t="s">
        <v>497</v>
      </c>
      <c r="C367" s="45"/>
      <c r="D367" s="45"/>
      <c r="E367" s="78"/>
      <c r="N367" s="98"/>
    </row>
    <row r="368" spans="1:14" s="163" customFormat="1" ht="12" hidden="1" customHeight="1" outlineLevel="2">
      <c r="A368" s="197" t="s">
        <v>951</v>
      </c>
      <c r="B368" s="197" t="s">
        <v>1194</v>
      </c>
      <c r="C368" s="45"/>
      <c r="D368" s="45"/>
      <c r="E368" s="78"/>
      <c r="N368" s="98"/>
    </row>
    <row r="369" spans="1:14" s="163" customFormat="1" ht="12" hidden="1" customHeight="1" outlineLevel="2">
      <c r="A369" s="197" t="s">
        <v>498</v>
      </c>
      <c r="B369" s="197" t="s">
        <v>499</v>
      </c>
      <c r="C369" s="45"/>
      <c r="D369" s="45"/>
      <c r="E369" s="78"/>
      <c r="N369" s="98"/>
    </row>
    <row r="370" spans="1:14" s="163" customFormat="1" ht="12" hidden="1" customHeight="1" outlineLevel="2">
      <c r="A370" s="197" t="s">
        <v>500</v>
      </c>
      <c r="B370" s="197" t="s">
        <v>1188</v>
      </c>
      <c r="C370" s="45"/>
      <c r="D370" s="45"/>
      <c r="E370" s="78"/>
      <c r="N370" s="98"/>
    </row>
    <row r="371" spans="1:14" s="163" customFormat="1" ht="12" hidden="1" customHeight="1" outlineLevel="2">
      <c r="A371" s="197" t="s">
        <v>501</v>
      </c>
      <c r="B371" s="197" t="s">
        <v>502</v>
      </c>
      <c r="C371" s="45"/>
      <c r="D371" s="45"/>
      <c r="E371" s="78"/>
      <c r="N371" s="98"/>
    </row>
    <row r="372" spans="1:14" s="163" customFormat="1" ht="12" hidden="1" customHeight="1" outlineLevel="2">
      <c r="A372" s="197" t="s">
        <v>503</v>
      </c>
      <c r="B372" s="197" t="s">
        <v>39</v>
      </c>
      <c r="C372" s="45"/>
      <c r="D372" s="45"/>
      <c r="E372" s="78"/>
      <c r="N372" s="98"/>
    </row>
    <row r="373" spans="1:14" s="163" customFormat="1" ht="12" hidden="1" customHeight="1" outlineLevel="2">
      <c r="A373" s="197" t="s">
        <v>504</v>
      </c>
      <c r="B373" s="197" t="s">
        <v>505</v>
      </c>
      <c r="C373" s="45"/>
      <c r="D373" s="45"/>
      <c r="E373" s="78"/>
      <c r="N373" s="98"/>
    </row>
    <row r="374" spans="1:14" s="163" customFormat="1" ht="12" hidden="1" customHeight="1" outlineLevel="2">
      <c r="A374" s="197" t="s">
        <v>506</v>
      </c>
      <c r="B374" s="197" t="s">
        <v>507</v>
      </c>
      <c r="C374" s="45"/>
      <c r="D374" s="45"/>
      <c r="E374" s="78"/>
      <c r="N374" s="98"/>
    </row>
    <row r="375" spans="1:14" s="163" customFormat="1" ht="12" hidden="1" customHeight="1" outlineLevel="2">
      <c r="A375" s="197" t="s">
        <v>508</v>
      </c>
      <c r="B375" s="197" t="s">
        <v>509</v>
      </c>
      <c r="C375" s="45"/>
      <c r="D375" s="45"/>
      <c r="E375" s="78"/>
      <c r="N375" s="98"/>
    </row>
    <row r="376" spans="1:14" s="163" customFormat="1" ht="12" hidden="1" customHeight="1" outlineLevel="2">
      <c r="A376" s="197" t="s">
        <v>510</v>
      </c>
      <c r="B376" s="197" t="s">
        <v>511</v>
      </c>
      <c r="C376" s="45"/>
      <c r="D376" s="45"/>
      <c r="E376" s="78"/>
      <c r="N376" s="98"/>
    </row>
    <row r="377" spans="1:14" s="163" customFormat="1" ht="12" hidden="1" customHeight="1" outlineLevel="2">
      <c r="A377" s="197" t="s">
        <v>512</v>
      </c>
      <c r="B377" s="197">
        <v>67</v>
      </c>
      <c r="C377" s="45"/>
      <c r="D377" s="45"/>
      <c r="E377" s="78"/>
      <c r="N377" s="98"/>
    </row>
    <row r="378" spans="1:14" s="163" customFormat="1" ht="12" hidden="1" customHeight="1" outlineLevel="2">
      <c r="A378" s="197" t="s">
        <v>185</v>
      </c>
      <c r="B378" s="197" t="s">
        <v>381</v>
      </c>
      <c r="C378" s="45"/>
      <c r="D378" s="45"/>
      <c r="E378" s="78"/>
      <c r="N378" s="98"/>
    </row>
    <row r="379" spans="1:14" s="163" customFormat="1" ht="12" hidden="1" customHeight="1" outlineLevel="2">
      <c r="A379" s="197" t="s">
        <v>182</v>
      </c>
      <c r="B379" s="197" t="s">
        <v>181</v>
      </c>
      <c r="C379" s="45"/>
      <c r="D379" s="45"/>
      <c r="E379" s="78"/>
      <c r="N379" s="98"/>
    </row>
    <row r="380" spans="1:14" s="163" customFormat="1" ht="12" hidden="1" customHeight="1" outlineLevel="2">
      <c r="A380" s="197" t="s">
        <v>513</v>
      </c>
      <c r="B380" s="197" t="s">
        <v>514</v>
      </c>
      <c r="C380" s="45"/>
      <c r="D380" s="45"/>
      <c r="E380" s="78"/>
      <c r="N380" s="98"/>
    </row>
    <row r="381" spans="1:14" s="163" customFormat="1" ht="12" hidden="1" customHeight="1" outlineLevel="2">
      <c r="A381" s="197" t="s">
        <v>515</v>
      </c>
      <c r="B381" s="197">
        <v>3</v>
      </c>
      <c r="C381" s="45"/>
      <c r="D381" s="45"/>
      <c r="E381" s="78"/>
      <c r="N381" s="98"/>
    </row>
    <row r="382" spans="1:14" ht="12" hidden="1" customHeight="1" outlineLevel="2">
      <c r="A382" s="197" t="s">
        <v>1189</v>
      </c>
      <c r="B382" s="197">
        <v>2</v>
      </c>
      <c r="C382" s="45"/>
      <c r="D382" s="45"/>
      <c r="E382" s="78"/>
      <c r="N382" s="98"/>
    </row>
    <row r="383" spans="1:14" ht="12" hidden="1" customHeight="1" outlineLevel="2">
      <c r="A383" s="197" t="s">
        <v>1190</v>
      </c>
      <c r="B383" s="186">
        <v>1.8</v>
      </c>
      <c r="C383" s="45"/>
      <c r="D383" s="45"/>
      <c r="E383" s="78"/>
      <c r="N383" s="98"/>
    </row>
    <row r="384" spans="1:14" ht="12" hidden="1" customHeight="1" outlineLevel="2">
      <c r="A384" s="197" t="s">
        <v>779</v>
      </c>
      <c r="B384" s="197" t="s">
        <v>1191</v>
      </c>
      <c r="C384" s="45"/>
      <c r="D384" s="45"/>
      <c r="E384" s="78"/>
      <c r="N384" s="98"/>
    </row>
    <row r="385" spans="1:14" ht="12" hidden="1" customHeight="1" outlineLevel="2">
      <c r="A385" s="197" t="s">
        <v>785</v>
      </c>
      <c r="B385" s="197" t="s">
        <v>1192</v>
      </c>
      <c r="C385" s="45"/>
      <c r="D385" s="45"/>
      <c r="E385" s="78"/>
      <c r="N385" s="98"/>
    </row>
    <row r="386" spans="1:14" ht="12" hidden="1" customHeight="1" outlineLevel="2">
      <c r="A386" s="197" t="s">
        <v>775</v>
      </c>
      <c r="B386" s="197" t="s">
        <v>1193</v>
      </c>
      <c r="C386" s="45"/>
      <c r="D386" s="45"/>
      <c r="E386" s="78"/>
      <c r="N386" s="98"/>
    </row>
    <row r="387" spans="1:14" ht="22.5" customHeight="1" outlineLevel="1" collapsed="1">
      <c r="A387" s="37" t="s">
        <v>1207</v>
      </c>
      <c r="B387" s="37" t="s">
        <v>1209</v>
      </c>
      <c r="C387" s="231">
        <v>5460</v>
      </c>
      <c r="D387" s="231">
        <v>4640</v>
      </c>
      <c r="E387" s="231">
        <v>4100</v>
      </c>
      <c r="N387" s="98"/>
    </row>
    <row r="388" spans="1:14" ht="12" hidden="1" customHeight="1" outlineLevel="2">
      <c r="A388" s="197" t="s">
        <v>703</v>
      </c>
      <c r="B388" s="197" t="s">
        <v>1130</v>
      </c>
      <c r="C388" s="45"/>
      <c r="D388" s="45"/>
      <c r="E388" s="78"/>
      <c r="N388" s="98"/>
    </row>
    <row r="389" spans="1:14" ht="12" hidden="1" customHeight="1" outlineLevel="2">
      <c r="A389" s="197" t="s">
        <v>45</v>
      </c>
      <c r="B389" s="197" t="s">
        <v>1208</v>
      </c>
      <c r="C389" s="45"/>
      <c r="D389" s="45"/>
      <c r="E389" s="78"/>
      <c r="N389" s="98"/>
    </row>
    <row r="390" spans="1:14" ht="22.5" hidden="1" outlineLevel="2">
      <c r="A390" s="109" t="s">
        <v>705</v>
      </c>
      <c r="B390" s="197" t="s">
        <v>706</v>
      </c>
      <c r="C390" s="45"/>
      <c r="D390" s="45"/>
      <c r="E390" s="78"/>
      <c r="N390" s="98"/>
    </row>
    <row r="391" spans="1:14" ht="12" hidden="1" customHeight="1" outlineLevel="2">
      <c r="A391" s="197" t="s">
        <v>42</v>
      </c>
      <c r="B391" s="197" t="s">
        <v>361</v>
      </c>
      <c r="C391" s="45"/>
      <c r="D391" s="45"/>
      <c r="E391" s="78"/>
      <c r="N391" s="98"/>
    </row>
    <row r="392" spans="1:14" ht="12" hidden="1" customHeight="1" outlineLevel="2">
      <c r="A392" s="197" t="s">
        <v>707</v>
      </c>
      <c r="B392" s="197" t="s">
        <v>708</v>
      </c>
      <c r="C392" s="45"/>
      <c r="D392" s="45"/>
      <c r="E392" s="78"/>
      <c r="N392" s="98"/>
    </row>
    <row r="393" spans="1:14" ht="12" hidden="1" customHeight="1" outlineLevel="2">
      <c r="A393" s="197" t="s">
        <v>709</v>
      </c>
      <c r="B393" s="197" t="s">
        <v>710</v>
      </c>
      <c r="C393" s="45"/>
      <c r="D393" s="45"/>
      <c r="E393" s="78"/>
      <c r="N393" s="98"/>
    </row>
    <row r="394" spans="1:14" ht="12" hidden="1" customHeight="1" outlineLevel="2">
      <c r="A394" s="197" t="s">
        <v>13</v>
      </c>
      <c r="B394" s="197" t="s">
        <v>711</v>
      </c>
      <c r="C394" s="45"/>
      <c r="D394" s="45"/>
      <c r="E394" s="78"/>
      <c r="N394" s="98"/>
    </row>
    <row r="395" spans="1:14" ht="12" hidden="1" customHeight="1" outlineLevel="2">
      <c r="A395" s="197" t="s">
        <v>712</v>
      </c>
      <c r="B395" s="197" t="s">
        <v>1132</v>
      </c>
      <c r="C395" s="45"/>
      <c r="D395" s="45"/>
      <c r="E395" s="78"/>
      <c r="N395" s="98"/>
    </row>
    <row r="396" spans="1:14" ht="12" hidden="1" customHeight="1" outlineLevel="2">
      <c r="A396" s="197" t="s">
        <v>56</v>
      </c>
      <c r="B396" s="186">
        <v>1.46</v>
      </c>
      <c r="C396" s="45"/>
      <c r="D396" s="45"/>
      <c r="E396" s="78"/>
      <c r="N396" s="98"/>
    </row>
    <row r="397" spans="1:14" ht="12" hidden="1" customHeight="1" outlineLevel="2">
      <c r="A397" s="197" t="s">
        <v>24</v>
      </c>
      <c r="B397" s="197">
        <v>30</v>
      </c>
      <c r="C397" s="45"/>
      <c r="D397" s="45"/>
      <c r="E397" s="78"/>
      <c r="N397" s="98"/>
    </row>
    <row r="398" spans="1:14" ht="12" hidden="1" customHeight="1" outlineLevel="2">
      <c r="A398" s="197" t="s">
        <v>1</v>
      </c>
      <c r="B398" s="197">
        <v>2863</v>
      </c>
      <c r="C398" s="45"/>
      <c r="D398" s="45"/>
      <c r="E398" s="78"/>
      <c r="N398" s="98"/>
    </row>
    <row r="399" spans="1:14" ht="12" hidden="1" customHeight="1" outlineLevel="2">
      <c r="A399" s="197" t="s">
        <v>946</v>
      </c>
      <c r="B399" s="197" t="s">
        <v>970</v>
      </c>
      <c r="C399" s="45"/>
      <c r="D399" s="45"/>
      <c r="E399" s="78"/>
      <c r="N399" s="98"/>
    </row>
    <row r="400" spans="1:14" ht="12" hidden="1" customHeight="1" outlineLevel="2">
      <c r="A400" s="197" t="s">
        <v>717</v>
      </c>
      <c r="B400" s="197" t="s">
        <v>718</v>
      </c>
      <c r="C400" s="45"/>
      <c r="D400" s="45"/>
      <c r="E400" s="78"/>
      <c r="N400" s="98"/>
    </row>
    <row r="401" spans="1:14" ht="12" hidden="1" customHeight="1" outlineLevel="2">
      <c r="A401" s="109" t="s">
        <v>38</v>
      </c>
      <c r="B401" s="197" t="s">
        <v>447</v>
      </c>
      <c r="C401" s="45"/>
      <c r="D401" s="45"/>
      <c r="E401" s="78"/>
      <c r="N401" s="98"/>
    </row>
    <row r="402" spans="1:14" ht="12" hidden="1" customHeight="1" outlineLevel="2">
      <c r="A402" s="109" t="s">
        <v>40</v>
      </c>
      <c r="B402" s="197" t="s">
        <v>1210</v>
      </c>
      <c r="C402" s="45"/>
      <c r="D402" s="45"/>
      <c r="E402" s="78"/>
      <c r="N402" s="98"/>
    </row>
    <row r="403" spans="1:14" s="163" customFormat="1" ht="12" hidden="1" customHeight="1" outlineLevel="2">
      <c r="A403" s="197" t="s">
        <v>53</v>
      </c>
      <c r="B403" s="197" t="s">
        <v>54</v>
      </c>
      <c r="C403" s="45"/>
      <c r="D403" s="45"/>
      <c r="E403" s="78"/>
      <c r="N403" s="98"/>
    </row>
    <row r="404" spans="1:14" ht="22.5" customHeight="1" outlineLevel="1" collapsed="1">
      <c r="A404" s="37" t="s">
        <v>1211</v>
      </c>
      <c r="B404" s="37" t="s">
        <v>1212</v>
      </c>
      <c r="C404" s="231">
        <v>5460</v>
      </c>
      <c r="D404" s="231">
        <v>4640</v>
      </c>
      <c r="E404" s="231">
        <v>4100</v>
      </c>
      <c r="N404" s="98"/>
    </row>
    <row r="405" spans="1:14" ht="12" hidden="1" customHeight="1" outlineLevel="2">
      <c r="A405" s="197" t="s">
        <v>703</v>
      </c>
      <c r="B405" s="197" t="s">
        <v>1135</v>
      </c>
      <c r="C405" s="45"/>
      <c r="D405" s="45"/>
      <c r="E405" s="78"/>
      <c r="N405" s="98"/>
    </row>
    <row r="406" spans="1:14" ht="12" hidden="1" customHeight="1" outlineLevel="2">
      <c r="A406" s="197" t="s">
        <v>45</v>
      </c>
      <c r="B406" s="197" t="s">
        <v>1208</v>
      </c>
      <c r="C406" s="45"/>
      <c r="D406" s="45"/>
      <c r="E406" s="78"/>
      <c r="N406" s="98"/>
    </row>
    <row r="407" spans="1:14" ht="22.5" hidden="1" outlineLevel="2">
      <c r="A407" s="197" t="s">
        <v>705</v>
      </c>
      <c r="B407" s="197" t="s">
        <v>706</v>
      </c>
      <c r="C407" s="45"/>
      <c r="D407" s="45"/>
      <c r="E407" s="78"/>
      <c r="N407" s="98"/>
    </row>
    <row r="408" spans="1:14" ht="12" hidden="1" customHeight="1" outlineLevel="2">
      <c r="A408" s="197" t="s">
        <v>42</v>
      </c>
      <c r="B408" s="197" t="s">
        <v>361</v>
      </c>
      <c r="C408" s="45"/>
      <c r="D408" s="45"/>
      <c r="E408" s="78"/>
      <c r="N408" s="98"/>
    </row>
    <row r="409" spans="1:14" ht="12" hidden="1" customHeight="1" outlineLevel="2">
      <c r="A409" s="197" t="s">
        <v>707</v>
      </c>
      <c r="B409" s="197" t="s">
        <v>708</v>
      </c>
      <c r="C409" s="45"/>
      <c r="D409" s="45"/>
      <c r="E409" s="78"/>
      <c r="N409" s="98"/>
    </row>
    <row r="410" spans="1:14" ht="12" hidden="1" customHeight="1" outlineLevel="2">
      <c r="A410" s="197" t="s">
        <v>709</v>
      </c>
      <c r="B410" s="197" t="s">
        <v>710</v>
      </c>
      <c r="C410" s="45"/>
      <c r="D410" s="45"/>
      <c r="E410" s="78"/>
      <c r="N410" s="98"/>
    </row>
    <row r="411" spans="1:14" ht="12" hidden="1" customHeight="1" outlineLevel="2">
      <c r="A411" s="197" t="s">
        <v>13</v>
      </c>
      <c r="B411" s="197" t="s">
        <v>711</v>
      </c>
      <c r="C411" s="45"/>
      <c r="D411" s="45"/>
      <c r="E411" s="78"/>
      <c r="N411" s="98"/>
    </row>
    <row r="412" spans="1:14" ht="12" hidden="1" customHeight="1" outlineLevel="2">
      <c r="A412" s="197" t="s">
        <v>712</v>
      </c>
      <c r="B412" s="197" t="s">
        <v>1132</v>
      </c>
      <c r="C412" s="45"/>
      <c r="D412" s="45"/>
      <c r="E412" s="78"/>
      <c r="N412" s="98"/>
    </row>
    <row r="413" spans="1:14" ht="12" hidden="1" customHeight="1" outlineLevel="2">
      <c r="A413" s="197" t="s">
        <v>56</v>
      </c>
      <c r="B413" s="186">
        <v>1.46</v>
      </c>
      <c r="C413" s="45"/>
      <c r="D413" s="45"/>
      <c r="E413" s="78"/>
      <c r="N413" s="98"/>
    </row>
    <row r="414" spans="1:14" ht="12" hidden="1" customHeight="1" outlineLevel="2">
      <c r="A414" s="197" t="s">
        <v>24</v>
      </c>
      <c r="B414" s="197">
        <v>30</v>
      </c>
      <c r="C414" s="45"/>
      <c r="D414" s="45"/>
      <c r="E414" s="78"/>
      <c r="N414" s="98"/>
    </row>
    <row r="415" spans="1:14" ht="12" hidden="1" customHeight="1" outlineLevel="2">
      <c r="A415" s="197" t="s">
        <v>1</v>
      </c>
      <c r="B415" s="197">
        <v>2991</v>
      </c>
      <c r="C415" s="45"/>
      <c r="D415" s="45"/>
      <c r="E415" s="78"/>
      <c r="N415" s="98"/>
    </row>
    <row r="416" spans="1:14" ht="12" hidden="1" customHeight="1" outlineLevel="2">
      <c r="A416" s="197" t="s">
        <v>946</v>
      </c>
      <c r="B416" s="197" t="s">
        <v>970</v>
      </c>
      <c r="C416" s="45"/>
      <c r="D416" s="45"/>
      <c r="E416" s="78"/>
      <c r="N416" s="98"/>
    </row>
    <row r="417" spans="1:14" s="163" customFormat="1" ht="12" hidden="1" customHeight="1" outlineLevel="2">
      <c r="A417" s="109" t="s">
        <v>38</v>
      </c>
      <c r="B417" s="197" t="s">
        <v>447</v>
      </c>
      <c r="C417" s="45"/>
      <c r="D417" s="45"/>
      <c r="E417" s="78"/>
      <c r="N417" s="98"/>
    </row>
    <row r="418" spans="1:14" s="163" customFormat="1" ht="12" hidden="1" customHeight="1" outlineLevel="2">
      <c r="A418" s="109" t="s">
        <v>40</v>
      </c>
      <c r="B418" s="197" t="s">
        <v>1210</v>
      </c>
      <c r="C418" s="45"/>
      <c r="D418" s="45"/>
      <c r="E418" s="78"/>
      <c r="N418" s="98"/>
    </row>
    <row r="419" spans="1:14" ht="12" hidden="1" customHeight="1" outlineLevel="2">
      <c r="A419" s="197" t="s">
        <v>717</v>
      </c>
      <c r="B419" s="197" t="s">
        <v>718</v>
      </c>
      <c r="C419" s="45"/>
      <c r="D419" s="45"/>
      <c r="E419" s="78"/>
      <c r="N419" s="98"/>
    </row>
    <row r="420" spans="1:14" ht="12" hidden="1" customHeight="1" outlineLevel="2">
      <c r="A420" s="197" t="s">
        <v>53</v>
      </c>
      <c r="B420" s="197" t="s">
        <v>54</v>
      </c>
      <c r="C420" s="45"/>
      <c r="D420" s="45"/>
      <c r="E420" s="78"/>
      <c r="N420" s="98"/>
    </row>
    <row r="421" spans="1:14" ht="22.5" customHeight="1" outlineLevel="1" collapsed="1">
      <c r="A421" s="37" t="s">
        <v>1213</v>
      </c>
      <c r="B421" s="37" t="s">
        <v>1220</v>
      </c>
      <c r="C421" s="231">
        <v>8690</v>
      </c>
      <c r="D421" s="231">
        <v>7390</v>
      </c>
      <c r="E421" s="231">
        <v>6520</v>
      </c>
      <c r="N421" s="98"/>
    </row>
    <row r="422" spans="1:14" ht="12" hidden="1" customHeight="1" outlineLevel="2">
      <c r="A422" s="109" t="s">
        <v>20</v>
      </c>
      <c r="B422" s="197" t="s">
        <v>1214</v>
      </c>
      <c r="C422" s="45"/>
      <c r="D422" s="45"/>
      <c r="E422" s="78"/>
      <c r="N422" s="98"/>
    </row>
    <row r="423" spans="1:14" ht="12" hidden="1" customHeight="1" outlineLevel="2">
      <c r="A423" s="109" t="s">
        <v>30</v>
      </c>
      <c r="B423" s="197" t="s">
        <v>1219</v>
      </c>
      <c r="C423" s="45"/>
      <c r="D423" s="45"/>
      <c r="E423" s="78"/>
      <c r="N423" s="98"/>
    </row>
    <row r="424" spans="1:14" hidden="1" outlineLevel="2">
      <c r="A424" s="109" t="s">
        <v>32</v>
      </c>
      <c r="B424" s="197" t="s">
        <v>1218</v>
      </c>
      <c r="C424" s="45"/>
      <c r="D424" s="45"/>
      <c r="E424" s="78"/>
      <c r="N424" s="98"/>
    </row>
    <row r="425" spans="1:14" hidden="1" outlineLevel="2">
      <c r="A425" s="109" t="s">
        <v>21</v>
      </c>
      <c r="B425" s="197" t="s">
        <v>34</v>
      </c>
      <c r="C425" s="45"/>
      <c r="D425" s="45"/>
      <c r="E425" s="78"/>
      <c r="N425" s="98"/>
    </row>
    <row r="426" spans="1:14" ht="12" hidden="1" customHeight="1" outlineLevel="2">
      <c r="A426" s="109" t="s">
        <v>35</v>
      </c>
      <c r="B426" s="197">
        <v>65</v>
      </c>
      <c r="C426" s="45"/>
      <c r="D426" s="45"/>
      <c r="E426" s="78"/>
      <c r="N426" s="98"/>
    </row>
    <row r="427" spans="1:14" ht="12" hidden="1" customHeight="1" outlineLevel="2">
      <c r="A427" s="109" t="s">
        <v>36</v>
      </c>
      <c r="B427" s="197" t="s">
        <v>37</v>
      </c>
      <c r="C427" s="45"/>
      <c r="D427" s="45"/>
      <c r="E427" s="78"/>
      <c r="N427" s="98"/>
    </row>
    <row r="428" spans="1:14" ht="12" hidden="1" customHeight="1" outlineLevel="2">
      <c r="A428" s="109" t="s">
        <v>38</v>
      </c>
      <c r="B428" s="197" t="s">
        <v>447</v>
      </c>
      <c r="C428" s="45"/>
      <c r="D428" s="45"/>
      <c r="E428" s="78"/>
      <c r="N428" s="98"/>
    </row>
    <row r="429" spans="1:14" ht="12" hidden="1" customHeight="1" outlineLevel="2">
      <c r="A429" s="109" t="s">
        <v>40</v>
      </c>
      <c r="B429" s="197" t="s">
        <v>1210</v>
      </c>
      <c r="C429" s="45"/>
      <c r="D429" s="45"/>
      <c r="E429" s="78"/>
      <c r="N429" s="98"/>
    </row>
    <row r="430" spans="1:14" ht="12" hidden="1" customHeight="1" outlineLevel="2">
      <c r="A430" s="109" t="s">
        <v>42</v>
      </c>
      <c r="B430" s="197" t="s">
        <v>440</v>
      </c>
      <c r="C430" s="45"/>
      <c r="D430" s="45"/>
      <c r="E430" s="78"/>
      <c r="N430" s="98"/>
    </row>
    <row r="431" spans="1:14" ht="12" hidden="1" customHeight="1" outlineLevel="2">
      <c r="A431" s="109" t="s">
        <v>43</v>
      </c>
      <c r="B431" s="197" t="s">
        <v>44</v>
      </c>
      <c r="C431" s="45"/>
      <c r="D431" s="45"/>
      <c r="E431" s="78"/>
      <c r="N431" s="98"/>
    </row>
    <row r="432" spans="1:14" ht="12" hidden="1" customHeight="1" outlineLevel="2">
      <c r="A432" s="109" t="s">
        <v>45</v>
      </c>
      <c r="B432" s="197" t="s">
        <v>1215</v>
      </c>
      <c r="C432" s="45"/>
      <c r="D432" s="45"/>
      <c r="E432" s="78"/>
      <c r="N432" s="98"/>
    </row>
    <row r="433" spans="1:14" ht="12" hidden="1" customHeight="1" outlineLevel="2">
      <c r="A433" s="109" t="s">
        <v>47</v>
      </c>
      <c r="B433" s="197" t="s">
        <v>1216</v>
      </c>
      <c r="C433" s="45"/>
      <c r="D433" s="45"/>
      <c r="E433" s="78"/>
      <c r="N433" s="98"/>
    </row>
    <row r="434" spans="1:14" ht="12" hidden="1" customHeight="1" outlineLevel="2">
      <c r="A434" s="109" t="s">
        <v>48</v>
      </c>
      <c r="B434" s="197" t="s">
        <v>1217</v>
      </c>
      <c r="C434" s="45"/>
      <c r="D434" s="45"/>
      <c r="E434" s="78"/>
      <c r="N434" s="98"/>
    </row>
    <row r="435" spans="1:14" ht="12" hidden="1" customHeight="1" outlineLevel="2">
      <c r="A435" s="109" t="s">
        <v>50</v>
      </c>
      <c r="B435" s="197" t="s">
        <v>706</v>
      </c>
      <c r="C435" s="45"/>
      <c r="D435" s="45"/>
      <c r="E435" s="78"/>
      <c r="N435" s="98"/>
    </row>
    <row r="436" spans="1:14" ht="12" hidden="1" customHeight="1" outlineLevel="2">
      <c r="A436" s="109" t="s">
        <v>13</v>
      </c>
      <c r="B436" s="197" t="s">
        <v>52</v>
      </c>
      <c r="C436" s="45"/>
      <c r="D436" s="45"/>
      <c r="E436" s="78"/>
      <c r="N436" s="98"/>
    </row>
    <row r="437" spans="1:14" ht="12" hidden="1" customHeight="1" outlineLevel="2">
      <c r="A437" s="109" t="s">
        <v>53</v>
      </c>
      <c r="B437" s="197" t="s">
        <v>54</v>
      </c>
      <c r="C437" s="45"/>
      <c r="D437" s="45"/>
      <c r="E437" s="78"/>
      <c r="N437" s="98"/>
    </row>
    <row r="438" spans="1:14" ht="22.5" customHeight="1">
      <c r="A438" s="306" t="s">
        <v>474</v>
      </c>
      <c r="B438" s="307"/>
      <c r="C438" s="114"/>
      <c r="D438" s="114"/>
      <c r="E438" s="115"/>
      <c r="N438" s="98"/>
    </row>
    <row r="439" spans="1:14" ht="21.75" customHeight="1" outlineLevel="1" collapsed="1">
      <c r="A439" s="116" t="s">
        <v>1154</v>
      </c>
      <c r="B439" s="116" t="s">
        <v>1203</v>
      </c>
      <c r="C439" s="118">
        <v>11350</v>
      </c>
      <c r="D439" s="118">
        <v>10600</v>
      </c>
      <c r="E439" s="118">
        <v>9850</v>
      </c>
      <c r="N439" s="98"/>
    </row>
    <row r="440" spans="1:14" ht="12" hidden="1" customHeight="1" outlineLevel="2">
      <c r="A440" s="196" t="s">
        <v>496</v>
      </c>
      <c r="B440" s="109">
        <v>70</v>
      </c>
      <c r="C440" s="45"/>
      <c r="D440" s="45"/>
      <c r="E440" s="78"/>
      <c r="N440" s="98"/>
    </row>
    <row r="441" spans="1:14" ht="12" hidden="1" customHeight="1" outlineLevel="2">
      <c r="A441" s="196" t="s">
        <v>561</v>
      </c>
      <c r="B441" s="109" t="s">
        <v>1155</v>
      </c>
      <c r="C441" s="45"/>
      <c r="D441" s="45"/>
      <c r="E441" s="78"/>
      <c r="N441" s="98"/>
    </row>
    <row r="442" spans="1:14" ht="12" hidden="1" customHeight="1" outlineLevel="2">
      <c r="A442" s="196" t="s">
        <v>498</v>
      </c>
      <c r="B442" s="109" t="s">
        <v>563</v>
      </c>
      <c r="C442" s="45"/>
      <c r="D442" s="45"/>
      <c r="E442" s="78"/>
      <c r="N442" s="98"/>
    </row>
    <row r="443" spans="1:14" ht="12" hidden="1" customHeight="1" outlineLevel="2">
      <c r="A443" s="196" t="s">
        <v>1156</v>
      </c>
      <c r="B443" s="109" t="s">
        <v>1157</v>
      </c>
      <c r="C443" s="45"/>
      <c r="D443" s="45"/>
      <c r="E443" s="78"/>
      <c r="N443" s="98"/>
    </row>
    <row r="444" spans="1:14" ht="12" hidden="1" customHeight="1" outlineLevel="2">
      <c r="A444" s="196" t="s">
        <v>590</v>
      </c>
      <c r="B444" s="109" t="s">
        <v>1158</v>
      </c>
      <c r="C444" s="45"/>
      <c r="D444" s="45"/>
      <c r="E444" s="78"/>
      <c r="N444" s="98"/>
    </row>
    <row r="445" spans="1:14" s="163" customFormat="1" ht="12" hidden="1" customHeight="1" outlineLevel="2">
      <c r="A445" s="196" t="s">
        <v>258</v>
      </c>
      <c r="B445" s="109" t="s">
        <v>1159</v>
      </c>
      <c r="C445" s="45"/>
      <c r="D445" s="45"/>
      <c r="E445" s="78"/>
      <c r="N445" s="98"/>
    </row>
    <row r="446" spans="1:14" s="163" customFormat="1" ht="12" hidden="1" customHeight="1" outlineLevel="2">
      <c r="A446" s="196" t="s">
        <v>188</v>
      </c>
      <c r="B446" s="109" t="s">
        <v>39</v>
      </c>
      <c r="C446" s="45"/>
      <c r="D446" s="45"/>
      <c r="E446" s="78"/>
      <c r="N446" s="98"/>
    </row>
    <row r="447" spans="1:14" s="163" customFormat="1" ht="12" hidden="1" customHeight="1" outlineLevel="2">
      <c r="A447" s="196" t="s">
        <v>494</v>
      </c>
      <c r="B447" s="109" t="s">
        <v>522</v>
      </c>
      <c r="C447" s="45"/>
      <c r="D447" s="45"/>
      <c r="E447" s="78"/>
      <c r="N447" s="98"/>
    </row>
    <row r="448" spans="1:14" s="163" customFormat="1" ht="12" hidden="1" customHeight="1" outlineLevel="2">
      <c r="A448" s="196" t="s">
        <v>67</v>
      </c>
      <c r="B448" s="109">
        <v>60</v>
      </c>
      <c r="C448" s="45"/>
      <c r="D448" s="45"/>
      <c r="E448" s="78"/>
      <c r="N448" s="98"/>
    </row>
    <row r="449" spans="1:14" s="163" customFormat="1" ht="12" hidden="1" customHeight="1" outlineLevel="2">
      <c r="A449" s="196" t="s">
        <v>1160</v>
      </c>
      <c r="B449" s="109">
        <v>9300</v>
      </c>
      <c r="C449" s="45"/>
      <c r="D449" s="45"/>
      <c r="E449" s="78"/>
      <c r="N449" s="98"/>
    </row>
    <row r="450" spans="1:14" s="163" customFormat="1" ht="12" hidden="1" customHeight="1" outlineLevel="2">
      <c r="A450" s="196" t="s">
        <v>1161</v>
      </c>
      <c r="B450" s="109">
        <v>7684</v>
      </c>
      <c r="C450" s="45"/>
      <c r="D450" s="45"/>
      <c r="E450" s="78"/>
      <c r="N450" s="98"/>
    </row>
    <row r="451" spans="1:14" s="163" customFormat="1" ht="12" hidden="1" customHeight="1" outlineLevel="2">
      <c r="A451" s="196" t="s">
        <v>25</v>
      </c>
      <c r="B451" s="109" t="s">
        <v>1162</v>
      </c>
      <c r="C451" s="45"/>
      <c r="D451" s="237"/>
      <c r="E451" s="78"/>
      <c r="N451" s="98"/>
    </row>
    <row r="452" spans="1:14" ht="12" hidden="1" customHeight="1" outlineLevel="2">
      <c r="A452" s="196" t="s">
        <v>571</v>
      </c>
      <c r="B452" s="109" t="s">
        <v>1163</v>
      </c>
      <c r="C452" s="45"/>
      <c r="D452" s="45"/>
      <c r="E452" s="78"/>
      <c r="N452" s="98"/>
    </row>
    <row r="453" spans="1:14" ht="12" hidden="1" customHeight="1" outlineLevel="2">
      <c r="A453" s="196" t="s">
        <v>573</v>
      </c>
      <c r="B453" s="202">
        <v>0.01</v>
      </c>
      <c r="C453" s="45"/>
      <c r="D453" s="45"/>
      <c r="E453" s="78"/>
      <c r="N453" s="98"/>
    </row>
    <row r="454" spans="1:14" ht="12" hidden="1" customHeight="1" outlineLevel="2">
      <c r="A454" s="196" t="s">
        <v>489</v>
      </c>
      <c r="B454" s="109" t="s">
        <v>1164</v>
      </c>
      <c r="C454" s="45"/>
      <c r="D454" s="45"/>
      <c r="E454" s="78"/>
      <c r="N454" s="98"/>
    </row>
    <row r="455" spans="1:14" ht="12" hidden="1" customHeight="1" outlineLevel="2">
      <c r="A455" s="196" t="s">
        <v>134</v>
      </c>
      <c r="B455" s="109" t="s">
        <v>575</v>
      </c>
      <c r="C455" s="45"/>
      <c r="D455" s="45"/>
      <c r="E455" s="78"/>
      <c r="N455" s="98"/>
    </row>
    <row r="456" spans="1:14" ht="12" hidden="1" customHeight="1" outlineLevel="2">
      <c r="A456" s="196" t="s">
        <v>185</v>
      </c>
      <c r="B456" s="109" t="s">
        <v>576</v>
      </c>
      <c r="C456" s="45"/>
      <c r="D456" s="45"/>
      <c r="E456" s="78"/>
      <c r="N456" s="98"/>
    </row>
    <row r="457" spans="1:14" ht="12" hidden="1" customHeight="1" outlineLevel="2">
      <c r="A457" s="196" t="s">
        <v>577</v>
      </c>
      <c r="B457" s="109" t="s">
        <v>578</v>
      </c>
      <c r="C457" s="45"/>
      <c r="D457" s="45"/>
      <c r="E457" s="78"/>
      <c r="N457" s="98"/>
    </row>
    <row r="458" spans="1:14" ht="12" hidden="1" customHeight="1" outlineLevel="2">
      <c r="A458" s="196" t="s">
        <v>579</v>
      </c>
      <c r="B458" s="109" t="s">
        <v>1165</v>
      </c>
      <c r="C458" s="45"/>
      <c r="D458" s="45"/>
      <c r="E458" s="78"/>
      <c r="N458" s="98"/>
    </row>
    <row r="459" spans="1:14" ht="12" hidden="1" customHeight="1" outlineLevel="2">
      <c r="A459" s="196" t="s">
        <v>177</v>
      </c>
      <c r="B459" s="109" t="s">
        <v>1166</v>
      </c>
      <c r="C459" s="45"/>
      <c r="D459" s="45"/>
      <c r="E459" s="78"/>
      <c r="N459" s="98"/>
    </row>
    <row r="460" spans="1:14" ht="12" hidden="1" customHeight="1" outlineLevel="2">
      <c r="A460" s="196" t="s">
        <v>591</v>
      </c>
      <c r="B460" s="109" t="s">
        <v>1167</v>
      </c>
      <c r="C460" s="45"/>
      <c r="D460" s="45"/>
      <c r="E460" s="78"/>
      <c r="N460" s="98"/>
    </row>
    <row r="461" spans="1:14" ht="12" hidden="1" customHeight="1" outlineLevel="2">
      <c r="A461" s="196" t="s">
        <v>584</v>
      </c>
      <c r="B461" s="109" t="s">
        <v>1168</v>
      </c>
      <c r="C461" s="45"/>
      <c r="D461" s="45"/>
      <c r="E461" s="78"/>
      <c r="N461" s="98"/>
    </row>
    <row r="462" spans="1:14" ht="12" hidden="1" customHeight="1" outlineLevel="2">
      <c r="A462" s="196" t="s">
        <v>586</v>
      </c>
      <c r="B462" s="188">
        <v>7.5</v>
      </c>
      <c r="C462" s="45"/>
      <c r="D462" s="45"/>
      <c r="E462" s="78"/>
      <c r="N462" s="98"/>
    </row>
    <row r="463" spans="1:14" ht="12" hidden="1" customHeight="1" outlineLevel="2">
      <c r="A463" s="196" t="s">
        <v>587</v>
      </c>
      <c r="B463" s="109">
        <v>50000</v>
      </c>
      <c r="C463" s="45"/>
      <c r="D463" s="45"/>
      <c r="E463" s="78"/>
      <c r="N463" s="98"/>
    </row>
    <row r="464" spans="1:14" ht="12" hidden="1" customHeight="1" outlineLevel="2">
      <c r="A464" s="196" t="s">
        <v>588</v>
      </c>
      <c r="B464" s="109">
        <v>5</v>
      </c>
      <c r="C464" s="45"/>
      <c r="D464" s="45"/>
      <c r="E464" s="78"/>
      <c r="N464" s="98"/>
    </row>
    <row r="465" spans="1:5" ht="12" customHeight="1">
      <c r="A465" s="308" t="s">
        <v>670</v>
      </c>
      <c r="B465" s="309"/>
      <c r="C465" s="309"/>
      <c r="D465" s="291" t="s">
        <v>357</v>
      </c>
      <c r="E465" s="292"/>
    </row>
    <row r="466" spans="1:5" ht="15" customHeight="1">
      <c r="A466" s="310"/>
      <c r="B466" s="311"/>
      <c r="C466" s="311"/>
      <c r="D466" s="293"/>
      <c r="E466" s="294"/>
    </row>
    <row r="467" spans="1:5" ht="15" customHeight="1">
      <c r="A467" s="310"/>
      <c r="B467" s="311"/>
      <c r="C467" s="311"/>
      <c r="D467" s="293"/>
      <c r="E467" s="294"/>
    </row>
    <row r="468" spans="1:5" ht="15" customHeight="1">
      <c r="A468" s="310"/>
      <c r="B468" s="311"/>
      <c r="C468" s="311"/>
      <c r="D468" s="293"/>
      <c r="E468" s="294"/>
    </row>
    <row r="469" spans="1:5" ht="12" customHeight="1">
      <c r="A469" s="312"/>
      <c r="B469" s="313"/>
      <c r="C469" s="313"/>
      <c r="D469" s="295"/>
      <c r="E469" s="296"/>
    </row>
  </sheetData>
  <mergeCells count="13">
    <mergeCell ref="A277:B277"/>
    <mergeCell ref="A465:C469"/>
    <mergeCell ref="D465:E469"/>
    <mergeCell ref="A1:B1"/>
    <mergeCell ref="C1:E1"/>
    <mergeCell ref="A2:A3"/>
    <mergeCell ref="B2:B3"/>
    <mergeCell ref="A4:B4"/>
    <mergeCell ref="A330:B330"/>
    <mergeCell ref="A438:B438"/>
    <mergeCell ref="C278:E278"/>
    <mergeCell ref="C304:E304"/>
    <mergeCell ref="C331:E331"/>
  </mergeCells>
  <pageMargins left="0.7" right="0.7" top="0.75" bottom="0.75" header="0.3" footer="0.3"/>
  <pageSetup paperSize="9" scale="87" fitToHeight="0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0.39997558519241921"/>
    <outlinePr summaryBelow="0"/>
    <pageSetUpPr fitToPage="1"/>
  </sheetPr>
  <dimension ref="A1:N813"/>
  <sheetViews>
    <sheetView view="pageBreakPreview" zoomScaleNormal="100" zoomScaleSheetLayoutView="100" workbookViewId="0">
      <selection activeCell="G1" sqref="G1"/>
    </sheetView>
  </sheetViews>
  <sheetFormatPr defaultRowHeight="11.25" outlineLevelRow="2"/>
  <cols>
    <col min="1" max="1" width="54.85546875" style="10" customWidth="1"/>
    <col min="2" max="2" width="36.28515625" style="161" customWidth="1"/>
    <col min="3" max="4" width="18.7109375" style="99" customWidth="1"/>
    <col min="5" max="5" width="21.7109375" style="99" customWidth="1"/>
    <col min="6" max="13" width="9.140625" style="1"/>
    <col min="14" max="14" width="9.140625" style="8"/>
    <col min="15" max="16384" width="9.140625" style="1"/>
  </cols>
  <sheetData>
    <row r="1" spans="1:14" ht="68.25" customHeight="1">
      <c r="A1" s="304"/>
      <c r="B1" s="305"/>
      <c r="C1" s="298" t="s">
        <v>1650</v>
      </c>
      <c r="D1" s="298"/>
      <c r="E1" s="299"/>
    </row>
    <row r="2" spans="1:14" s="96" customFormat="1" ht="18" customHeight="1">
      <c r="A2" s="300" t="s">
        <v>0</v>
      </c>
      <c r="B2" s="327" t="s">
        <v>457</v>
      </c>
      <c r="C2" s="93" t="s">
        <v>372</v>
      </c>
      <c r="D2" s="94" t="s">
        <v>462</v>
      </c>
      <c r="E2" s="95"/>
      <c r="N2" s="97"/>
    </row>
    <row r="3" spans="1:14" s="2" customFormat="1" ht="15" customHeight="1">
      <c r="A3" s="301"/>
      <c r="B3" s="328"/>
      <c r="C3" s="41" t="s">
        <v>2</v>
      </c>
      <c r="D3" s="41" t="s">
        <v>1652</v>
      </c>
      <c r="E3" s="232" t="s">
        <v>1653</v>
      </c>
      <c r="N3" s="9"/>
    </row>
    <row r="4" spans="1:14" s="2" customFormat="1" ht="22.5" customHeight="1">
      <c r="A4" s="306" t="s">
        <v>475</v>
      </c>
      <c r="B4" s="307"/>
      <c r="C4" s="89"/>
      <c r="D4" s="89"/>
      <c r="E4" s="90"/>
      <c r="N4" s="98"/>
    </row>
    <row r="5" spans="1:14" ht="22.5" customHeight="1" outlineLevel="1" collapsed="1">
      <c r="A5" s="30" t="s">
        <v>1221</v>
      </c>
      <c r="B5" s="37" t="s">
        <v>1239</v>
      </c>
      <c r="C5" s="43">
        <v>5200</v>
      </c>
      <c r="D5" s="43">
        <v>4975</v>
      </c>
      <c r="E5" s="43">
        <v>4750</v>
      </c>
      <c r="N5" s="98"/>
    </row>
    <row r="6" spans="1:14" ht="11.25" hidden="1" customHeight="1" outlineLevel="2">
      <c r="A6" s="197" t="s">
        <v>488</v>
      </c>
      <c r="B6" s="197">
        <v>1100</v>
      </c>
      <c r="C6" s="108"/>
      <c r="D6" s="100"/>
      <c r="E6" s="101"/>
      <c r="N6" s="98"/>
    </row>
    <row r="7" spans="1:14" s="163" customFormat="1" ht="11.25" hidden="1" customHeight="1" outlineLevel="2">
      <c r="A7" s="197" t="s">
        <v>1205</v>
      </c>
      <c r="B7" s="197">
        <v>770</v>
      </c>
      <c r="C7" s="198"/>
      <c r="D7" s="111"/>
      <c r="E7" s="101"/>
      <c r="N7" s="98"/>
    </row>
    <row r="8" spans="1:14" s="163" customFormat="1" ht="11.25" hidden="1" customHeight="1" outlineLevel="2">
      <c r="A8" s="197" t="s">
        <v>489</v>
      </c>
      <c r="B8" s="197" t="s">
        <v>79</v>
      </c>
      <c r="C8" s="198"/>
      <c r="D8" s="111"/>
      <c r="E8" s="101"/>
      <c r="N8" s="98"/>
    </row>
    <row r="9" spans="1:14" s="163" customFormat="1" ht="11.25" hidden="1" customHeight="1" outlineLevel="2">
      <c r="A9" s="197" t="s">
        <v>490</v>
      </c>
      <c r="B9" s="197">
        <v>100</v>
      </c>
      <c r="C9" s="198"/>
      <c r="D9" s="111"/>
      <c r="E9" s="101"/>
      <c r="N9" s="98"/>
    </row>
    <row r="10" spans="1:14" s="163" customFormat="1" ht="11.25" hidden="1" customHeight="1" outlineLevel="2">
      <c r="A10" s="197" t="s">
        <v>491</v>
      </c>
      <c r="B10" s="197">
        <v>4000</v>
      </c>
      <c r="C10" s="198"/>
      <c r="D10" s="111"/>
      <c r="E10" s="101"/>
      <c r="N10" s="98"/>
    </row>
    <row r="11" spans="1:14" s="163" customFormat="1" ht="11.25" hidden="1" customHeight="1" outlineLevel="2">
      <c r="A11" s="197" t="s">
        <v>492</v>
      </c>
      <c r="B11" s="197">
        <v>120</v>
      </c>
      <c r="C11" s="198"/>
      <c r="D11" s="111"/>
      <c r="E11" s="101"/>
      <c r="N11" s="98"/>
    </row>
    <row r="12" spans="1:14" s="163" customFormat="1" ht="11.25" hidden="1" customHeight="1" outlineLevel="2">
      <c r="A12" s="197" t="s">
        <v>493</v>
      </c>
      <c r="B12" s="197" t="s">
        <v>78</v>
      </c>
      <c r="C12" s="198"/>
      <c r="D12" s="111"/>
      <c r="E12" s="101"/>
      <c r="N12" s="98"/>
    </row>
    <row r="13" spans="1:14" s="163" customFormat="1" ht="11.25" hidden="1" customHeight="1" outlineLevel="2">
      <c r="A13" s="197" t="s">
        <v>494</v>
      </c>
      <c r="B13" s="197" t="s">
        <v>1234</v>
      </c>
      <c r="C13" s="198"/>
      <c r="D13" s="111"/>
      <c r="E13" s="101"/>
      <c r="N13" s="98"/>
    </row>
    <row r="14" spans="1:14" s="163" customFormat="1" ht="11.25" hidden="1" customHeight="1" outlineLevel="2">
      <c r="A14" s="197" t="s">
        <v>496</v>
      </c>
      <c r="B14" s="197">
        <v>11</v>
      </c>
      <c r="C14" s="198"/>
      <c r="D14" s="111"/>
      <c r="E14" s="101"/>
      <c r="N14" s="98"/>
    </row>
    <row r="15" spans="1:14" s="163" customFormat="1" ht="11.25" hidden="1" customHeight="1" outlineLevel="2">
      <c r="A15" s="197" t="s">
        <v>7</v>
      </c>
      <c r="B15" s="197" t="s">
        <v>1222</v>
      </c>
      <c r="C15" s="198"/>
      <c r="D15" s="111"/>
      <c r="E15" s="101"/>
      <c r="N15" s="98"/>
    </row>
    <row r="16" spans="1:14" s="163" customFormat="1" ht="11.25" hidden="1" customHeight="1" outlineLevel="2">
      <c r="A16" s="197" t="s">
        <v>498</v>
      </c>
      <c r="B16" s="197" t="s">
        <v>499</v>
      </c>
      <c r="C16" s="198"/>
      <c r="D16" s="111"/>
      <c r="E16" s="101"/>
      <c r="N16" s="98"/>
    </row>
    <row r="17" spans="1:14" s="163" customFormat="1" ht="11.25" hidden="1" customHeight="1" outlineLevel="2">
      <c r="A17" s="197" t="s">
        <v>500</v>
      </c>
      <c r="B17" s="186">
        <v>1.1000000000000001</v>
      </c>
      <c r="C17" s="198"/>
      <c r="D17" s="111"/>
      <c r="E17" s="101"/>
      <c r="N17" s="98"/>
    </row>
    <row r="18" spans="1:14" s="163" customFormat="1" ht="11.25" hidden="1" customHeight="1" outlineLevel="2">
      <c r="A18" s="197" t="s">
        <v>501</v>
      </c>
      <c r="B18" s="197" t="s">
        <v>502</v>
      </c>
      <c r="C18" s="198"/>
      <c r="D18" s="111"/>
      <c r="E18" s="101"/>
      <c r="N18" s="98"/>
    </row>
    <row r="19" spans="1:14" s="163" customFormat="1" ht="11.25" hidden="1" customHeight="1" outlineLevel="2">
      <c r="A19" s="197" t="s">
        <v>503</v>
      </c>
      <c r="B19" s="197" t="s">
        <v>39</v>
      </c>
      <c r="C19" s="198"/>
      <c r="D19" s="111"/>
      <c r="E19" s="101"/>
      <c r="N19" s="98"/>
    </row>
    <row r="20" spans="1:14" s="163" customFormat="1" ht="11.25" hidden="1" customHeight="1" outlineLevel="2">
      <c r="A20" s="197" t="s">
        <v>504</v>
      </c>
      <c r="B20" s="197" t="s">
        <v>505</v>
      </c>
      <c r="C20" s="198"/>
      <c r="D20" s="111"/>
      <c r="E20" s="101"/>
      <c r="N20" s="98"/>
    </row>
    <row r="21" spans="1:14" s="163" customFormat="1" ht="11.25" hidden="1" customHeight="1" outlineLevel="2">
      <c r="A21" s="197" t="s">
        <v>506</v>
      </c>
      <c r="B21" s="197" t="s">
        <v>507</v>
      </c>
      <c r="C21" s="198"/>
      <c r="D21" s="111"/>
      <c r="E21" s="101"/>
      <c r="N21" s="98"/>
    </row>
    <row r="22" spans="1:14" s="163" customFormat="1" ht="11.25" hidden="1" customHeight="1" outlineLevel="2">
      <c r="A22" s="197" t="s">
        <v>508</v>
      </c>
      <c r="B22" s="197" t="s">
        <v>1223</v>
      </c>
      <c r="C22" s="198"/>
      <c r="D22" s="111"/>
      <c r="E22" s="101"/>
      <c r="N22" s="98"/>
    </row>
    <row r="23" spans="1:14" s="163" customFormat="1" ht="11.25" hidden="1" customHeight="1" outlineLevel="2">
      <c r="A23" s="197" t="s">
        <v>1224</v>
      </c>
      <c r="B23" s="197" t="s">
        <v>1225</v>
      </c>
      <c r="C23" s="198"/>
      <c r="D23" s="111"/>
      <c r="E23" s="101"/>
      <c r="N23" s="98"/>
    </row>
    <row r="24" spans="1:14" s="163" customFormat="1" ht="11.25" hidden="1" customHeight="1" outlineLevel="2">
      <c r="A24" s="197" t="s">
        <v>510</v>
      </c>
      <c r="B24" s="197" t="s">
        <v>511</v>
      </c>
      <c r="C24" s="198"/>
      <c r="D24" s="111"/>
      <c r="E24" s="101"/>
      <c r="N24" s="98"/>
    </row>
    <row r="25" spans="1:14" s="163" customFormat="1" ht="11.25" hidden="1" customHeight="1" outlineLevel="2">
      <c r="A25" s="197" t="s">
        <v>512</v>
      </c>
      <c r="B25" s="197">
        <v>67</v>
      </c>
      <c r="C25" s="198"/>
      <c r="D25" s="111"/>
      <c r="E25" s="101"/>
      <c r="N25" s="98"/>
    </row>
    <row r="26" spans="1:14" s="163" customFormat="1" ht="11.25" hidden="1" customHeight="1" outlineLevel="2">
      <c r="A26" s="197" t="s">
        <v>185</v>
      </c>
      <c r="B26" s="197" t="s">
        <v>381</v>
      </c>
      <c r="C26" s="198"/>
      <c r="D26" s="111"/>
      <c r="E26" s="101"/>
      <c r="N26" s="98"/>
    </row>
    <row r="27" spans="1:14" s="163" customFormat="1" ht="11.25" hidden="1" customHeight="1" outlineLevel="2">
      <c r="A27" s="197" t="s">
        <v>182</v>
      </c>
      <c r="B27" s="197" t="s">
        <v>181</v>
      </c>
      <c r="C27" s="198"/>
      <c r="D27" s="111"/>
      <c r="E27" s="101"/>
      <c r="N27" s="98"/>
    </row>
    <row r="28" spans="1:14" s="163" customFormat="1" ht="11.25" hidden="1" customHeight="1" outlineLevel="2">
      <c r="A28" s="197" t="s">
        <v>513</v>
      </c>
      <c r="B28" s="197" t="s">
        <v>514</v>
      </c>
      <c r="C28" s="198"/>
      <c r="D28" s="111"/>
      <c r="E28" s="101"/>
      <c r="N28" s="98"/>
    </row>
    <row r="29" spans="1:14" s="163" customFormat="1" ht="11.25" hidden="1" customHeight="1" outlineLevel="2">
      <c r="A29" s="197" t="s">
        <v>515</v>
      </c>
      <c r="B29" s="197">
        <v>3</v>
      </c>
      <c r="C29" s="198"/>
      <c r="D29" s="111"/>
      <c r="E29" s="101"/>
      <c r="N29" s="98"/>
    </row>
    <row r="30" spans="1:14" s="163" customFormat="1" ht="11.25" hidden="1" customHeight="1" outlineLevel="2">
      <c r="A30" s="197" t="s">
        <v>1226</v>
      </c>
      <c r="B30" s="186" t="s">
        <v>1235</v>
      </c>
      <c r="C30" s="198"/>
      <c r="D30" s="111"/>
      <c r="E30" s="101"/>
      <c r="N30" s="98"/>
    </row>
    <row r="31" spans="1:14" ht="11.25" hidden="1" customHeight="1" outlineLevel="2">
      <c r="A31" s="197" t="s">
        <v>1227</v>
      </c>
      <c r="B31" s="186" t="s">
        <v>1181</v>
      </c>
      <c r="C31" s="108"/>
      <c r="D31" s="102"/>
      <c r="E31" s="101"/>
      <c r="N31" s="98"/>
    </row>
    <row r="32" spans="1:14" ht="11.25" hidden="1" customHeight="1" outlineLevel="2">
      <c r="A32" s="197" t="s">
        <v>1228</v>
      </c>
      <c r="B32" s="186" t="s">
        <v>1236</v>
      </c>
      <c r="C32" s="108"/>
      <c r="D32" s="102"/>
      <c r="E32" s="101"/>
      <c r="N32" s="98"/>
    </row>
    <row r="33" spans="1:14" ht="11.25" hidden="1" customHeight="1" outlineLevel="2">
      <c r="A33" s="197" t="s">
        <v>1229</v>
      </c>
      <c r="B33" s="186" t="s">
        <v>1237</v>
      </c>
      <c r="C33" s="108"/>
      <c r="D33" s="108"/>
      <c r="E33" s="101"/>
      <c r="N33" s="98"/>
    </row>
    <row r="34" spans="1:14" ht="11.25" hidden="1" customHeight="1" outlineLevel="2">
      <c r="A34" s="197" t="s">
        <v>1189</v>
      </c>
      <c r="B34" s="197">
        <v>2</v>
      </c>
      <c r="C34" s="108"/>
      <c r="D34" s="108"/>
      <c r="E34" s="101"/>
      <c r="N34" s="98"/>
    </row>
    <row r="35" spans="1:14" ht="11.25" hidden="1" customHeight="1" outlineLevel="2">
      <c r="A35" s="197" t="s">
        <v>1190</v>
      </c>
      <c r="B35" s="186" t="s">
        <v>1195</v>
      </c>
      <c r="C35" s="108"/>
      <c r="D35" s="108"/>
      <c r="E35" s="101"/>
      <c r="N35" s="98"/>
    </row>
    <row r="36" spans="1:14" ht="11.25" hidden="1" customHeight="1" outlineLevel="2">
      <c r="A36" s="197" t="s">
        <v>767</v>
      </c>
      <c r="B36" s="197">
        <v>2</v>
      </c>
      <c r="C36" s="108"/>
      <c r="D36" s="108"/>
      <c r="E36" s="101"/>
      <c r="N36" s="98"/>
    </row>
    <row r="37" spans="1:14" ht="11.25" hidden="1" customHeight="1" outlineLevel="2">
      <c r="A37" s="197" t="s">
        <v>768</v>
      </c>
      <c r="B37" s="186" t="s">
        <v>1195</v>
      </c>
      <c r="C37" s="108"/>
      <c r="D37" s="108"/>
      <c r="E37" s="101"/>
      <c r="N37" s="98"/>
    </row>
    <row r="38" spans="1:14" ht="11.25" hidden="1" customHeight="1" outlineLevel="2">
      <c r="A38" s="197" t="s">
        <v>777</v>
      </c>
      <c r="B38" s="197" t="s">
        <v>1230</v>
      </c>
      <c r="C38" s="108"/>
      <c r="D38" s="108"/>
      <c r="E38" s="101"/>
      <c r="N38" s="98"/>
    </row>
    <row r="39" spans="1:14" ht="11.25" hidden="1" customHeight="1" outlineLevel="2">
      <c r="A39" s="197" t="s">
        <v>779</v>
      </c>
      <c r="B39" s="197" t="s">
        <v>1231</v>
      </c>
      <c r="C39" s="108"/>
      <c r="D39" s="108"/>
      <c r="E39" s="101"/>
      <c r="N39" s="98"/>
    </row>
    <row r="40" spans="1:14" ht="11.25" hidden="1" customHeight="1" outlineLevel="2">
      <c r="A40" s="197" t="s">
        <v>781</v>
      </c>
      <c r="B40" s="197" t="s">
        <v>1232</v>
      </c>
      <c r="C40" s="108"/>
      <c r="D40" s="102"/>
      <c r="E40" s="101"/>
      <c r="N40" s="98"/>
    </row>
    <row r="41" spans="1:14" ht="11.25" hidden="1" customHeight="1" outlineLevel="2">
      <c r="A41" s="197" t="s">
        <v>769</v>
      </c>
      <c r="B41" s="197" t="s">
        <v>1233</v>
      </c>
      <c r="C41" s="108"/>
      <c r="D41" s="108"/>
      <c r="E41" s="101"/>
      <c r="N41" s="98"/>
    </row>
    <row r="42" spans="1:14" ht="11.25" hidden="1" customHeight="1" outlineLevel="2">
      <c r="A42" s="197" t="s">
        <v>783</v>
      </c>
      <c r="B42" s="197" t="s">
        <v>802</v>
      </c>
      <c r="C42" s="108"/>
      <c r="D42" s="108"/>
      <c r="E42" s="101"/>
      <c r="N42" s="98"/>
    </row>
    <row r="43" spans="1:14" ht="11.25" hidden="1" customHeight="1" outlineLevel="2">
      <c r="A43" s="197" t="s">
        <v>785</v>
      </c>
      <c r="B43" s="197" t="s">
        <v>1192</v>
      </c>
      <c r="C43" s="108"/>
      <c r="D43" s="108"/>
      <c r="E43" s="101"/>
      <c r="N43" s="98"/>
    </row>
    <row r="44" spans="1:14" ht="11.25" hidden="1" customHeight="1" outlineLevel="2">
      <c r="A44" s="197" t="s">
        <v>787</v>
      </c>
      <c r="B44" s="197" t="s">
        <v>1192</v>
      </c>
      <c r="C44" s="108"/>
      <c r="D44" s="108"/>
      <c r="E44" s="108"/>
      <c r="N44" s="98"/>
    </row>
    <row r="45" spans="1:14" ht="11.25" hidden="1" customHeight="1" outlineLevel="2">
      <c r="A45" s="197" t="s">
        <v>771</v>
      </c>
      <c r="B45" s="197" t="s">
        <v>1192</v>
      </c>
      <c r="C45" s="108"/>
      <c r="D45" s="108"/>
      <c r="E45" s="108"/>
      <c r="N45" s="98"/>
    </row>
    <row r="46" spans="1:14" ht="11.25" hidden="1" customHeight="1" outlineLevel="2">
      <c r="A46" s="126" t="s">
        <v>788</v>
      </c>
      <c r="B46" s="126" t="s">
        <v>1238</v>
      </c>
      <c r="C46" s="108"/>
      <c r="D46" s="108"/>
      <c r="E46" s="108"/>
      <c r="N46" s="98"/>
    </row>
    <row r="47" spans="1:14" ht="11.25" hidden="1" customHeight="1" outlineLevel="2">
      <c r="A47" s="126" t="s">
        <v>775</v>
      </c>
      <c r="B47" s="126" t="s">
        <v>1193</v>
      </c>
      <c r="C47" s="108"/>
      <c r="D47" s="108"/>
      <c r="E47" s="108"/>
      <c r="N47" s="98"/>
    </row>
    <row r="48" spans="1:14" ht="11.25" hidden="1" customHeight="1" outlineLevel="2">
      <c r="A48" s="126" t="s">
        <v>791</v>
      </c>
      <c r="B48" s="126" t="s">
        <v>1238</v>
      </c>
      <c r="C48" s="108"/>
      <c r="D48" s="108"/>
      <c r="E48" s="108"/>
      <c r="N48" s="98"/>
    </row>
    <row r="49" spans="1:14" ht="11.25" hidden="1" customHeight="1" outlineLevel="2">
      <c r="A49" s="126" t="s">
        <v>773</v>
      </c>
      <c r="B49" s="126" t="s">
        <v>1193</v>
      </c>
      <c r="C49" s="108"/>
      <c r="D49" s="108"/>
      <c r="E49" s="108"/>
      <c r="N49" s="98"/>
    </row>
    <row r="50" spans="1:14" ht="22.5" customHeight="1" outlineLevel="1" collapsed="1">
      <c r="A50" s="30" t="s">
        <v>1240</v>
      </c>
      <c r="B50" s="37" t="s">
        <v>1247</v>
      </c>
      <c r="C50" s="43">
        <v>8500</v>
      </c>
      <c r="D50" s="43">
        <v>8075</v>
      </c>
      <c r="E50" s="43">
        <v>7650</v>
      </c>
      <c r="N50" s="98"/>
    </row>
    <row r="51" spans="1:14" ht="12" hidden="1" customHeight="1" outlineLevel="2">
      <c r="A51" s="197" t="s">
        <v>488</v>
      </c>
      <c r="B51" s="197">
        <v>2200</v>
      </c>
      <c r="C51" s="197"/>
      <c r="D51" s="104"/>
      <c r="E51" s="101"/>
      <c r="N51" s="98"/>
    </row>
    <row r="52" spans="1:14" s="163" customFormat="1" ht="12" hidden="1" customHeight="1" outlineLevel="2">
      <c r="A52" s="197" t="s">
        <v>1205</v>
      </c>
      <c r="B52" s="197">
        <v>1540</v>
      </c>
      <c r="C52" s="197"/>
      <c r="D52" s="104"/>
      <c r="E52" s="101"/>
      <c r="N52" s="98"/>
    </row>
    <row r="53" spans="1:14" s="163" customFormat="1" ht="12" hidden="1" customHeight="1" outlineLevel="2">
      <c r="A53" s="197" t="s">
        <v>489</v>
      </c>
      <c r="B53" s="197" t="s">
        <v>79</v>
      </c>
      <c r="C53" s="197"/>
      <c r="D53" s="104"/>
      <c r="E53" s="101"/>
      <c r="N53" s="98"/>
    </row>
    <row r="54" spans="1:14" s="163" customFormat="1" ht="12" hidden="1" customHeight="1" outlineLevel="2">
      <c r="A54" s="197" t="s">
        <v>490</v>
      </c>
      <c r="B54" s="197">
        <v>105</v>
      </c>
      <c r="C54" s="197"/>
      <c r="D54" s="104"/>
      <c r="E54" s="101"/>
      <c r="N54" s="98"/>
    </row>
    <row r="55" spans="1:14" s="163" customFormat="1" ht="12" hidden="1" customHeight="1" outlineLevel="2">
      <c r="A55" s="197" t="s">
        <v>491</v>
      </c>
      <c r="B55" s="197">
        <v>4000</v>
      </c>
      <c r="C55" s="197"/>
      <c r="D55" s="104"/>
      <c r="E55" s="101"/>
      <c r="N55" s="98"/>
    </row>
    <row r="56" spans="1:14" s="163" customFormat="1" ht="12" hidden="1" customHeight="1" outlineLevel="2">
      <c r="A56" s="197" t="s">
        <v>492</v>
      </c>
      <c r="B56" s="197">
        <v>120</v>
      </c>
      <c r="C56" s="197"/>
      <c r="D56" s="104"/>
      <c r="E56" s="101"/>
      <c r="N56" s="98"/>
    </row>
    <row r="57" spans="1:14" s="163" customFormat="1" ht="12" hidden="1" customHeight="1" outlineLevel="2">
      <c r="A57" s="197" t="s">
        <v>493</v>
      </c>
      <c r="B57" s="197" t="s">
        <v>78</v>
      </c>
      <c r="C57" s="197"/>
      <c r="D57" s="104"/>
      <c r="E57" s="101"/>
      <c r="N57" s="98"/>
    </row>
    <row r="58" spans="1:14" s="163" customFormat="1" ht="12" hidden="1" customHeight="1" outlineLevel="2">
      <c r="A58" s="197" t="s">
        <v>494</v>
      </c>
      <c r="B58" s="197" t="s">
        <v>495</v>
      </c>
      <c r="C58" s="197"/>
      <c r="D58" s="104"/>
      <c r="E58" s="101"/>
      <c r="N58" s="98"/>
    </row>
    <row r="59" spans="1:14" s="163" customFormat="1" ht="12" hidden="1" customHeight="1" outlineLevel="2">
      <c r="A59" s="197" t="s">
        <v>496</v>
      </c>
      <c r="B59" s="197">
        <v>21</v>
      </c>
      <c r="C59" s="197"/>
      <c r="D59" s="104"/>
      <c r="E59" s="101"/>
      <c r="N59" s="98"/>
    </row>
    <row r="60" spans="1:14" s="163" customFormat="1" ht="12" hidden="1" customHeight="1" outlineLevel="2">
      <c r="A60" s="197" t="s">
        <v>7</v>
      </c>
      <c r="B60" s="197" t="s">
        <v>1241</v>
      </c>
      <c r="C60" s="197"/>
      <c r="D60" s="104"/>
      <c r="E60" s="101"/>
      <c r="N60" s="98"/>
    </row>
    <row r="61" spans="1:14" s="163" customFormat="1" ht="12" hidden="1" customHeight="1" outlineLevel="2">
      <c r="A61" s="197" t="s">
        <v>498</v>
      </c>
      <c r="B61" s="197" t="s">
        <v>499</v>
      </c>
      <c r="C61" s="197"/>
      <c r="D61" s="104"/>
      <c r="E61" s="101"/>
      <c r="N61" s="98"/>
    </row>
    <row r="62" spans="1:14" s="163" customFormat="1" ht="12" hidden="1" customHeight="1" outlineLevel="2">
      <c r="A62" s="197" t="s">
        <v>500</v>
      </c>
      <c r="B62" s="186">
        <v>1.1000000000000001</v>
      </c>
      <c r="C62" s="197"/>
      <c r="D62" s="104"/>
      <c r="E62" s="101"/>
      <c r="N62" s="98"/>
    </row>
    <row r="63" spans="1:14" s="163" customFormat="1" ht="12" hidden="1" customHeight="1" outlineLevel="2">
      <c r="A63" s="197" t="s">
        <v>501</v>
      </c>
      <c r="B63" s="197" t="s">
        <v>502</v>
      </c>
      <c r="C63" s="197"/>
      <c r="D63" s="104"/>
      <c r="E63" s="101"/>
      <c r="N63" s="98"/>
    </row>
    <row r="64" spans="1:14" s="163" customFormat="1" ht="12" hidden="1" customHeight="1" outlineLevel="2">
      <c r="A64" s="197" t="s">
        <v>503</v>
      </c>
      <c r="B64" s="197" t="s">
        <v>39</v>
      </c>
      <c r="C64" s="197"/>
      <c r="D64" s="104"/>
      <c r="E64" s="101"/>
      <c r="N64" s="98"/>
    </row>
    <row r="65" spans="1:14" s="163" customFormat="1" ht="12" hidden="1" customHeight="1" outlineLevel="2">
      <c r="A65" s="197" t="s">
        <v>504</v>
      </c>
      <c r="B65" s="197" t="s">
        <v>505</v>
      </c>
      <c r="C65" s="197"/>
      <c r="D65" s="104"/>
      <c r="E65" s="101"/>
      <c r="N65" s="98"/>
    </row>
    <row r="66" spans="1:14" s="163" customFormat="1" ht="12" hidden="1" customHeight="1" outlineLevel="2">
      <c r="A66" s="197" t="s">
        <v>506</v>
      </c>
      <c r="B66" s="197" t="s">
        <v>507</v>
      </c>
      <c r="C66" s="197"/>
      <c r="D66" s="104"/>
      <c r="E66" s="101"/>
      <c r="N66" s="98"/>
    </row>
    <row r="67" spans="1:14" s="163" customFormat="1" ht="12" hidden="1" customHeight="1" outlineLevel="2">
      <c r="A67" s="197" t="s">
        <v>508</v>
      </c>
      <c r="B67" s="197" t="s">
        <v>1223</v>
      </c>
      <c r="C67" s="197"/>
      <c r="D67" s="104"/>
      <c r="E67" s="101"/>
      <c r="N67" s="98"/>
    </row>
    <row r="68" spans="1:14" s="163" customFormat="1" ht="12" hidden="1" customHeight="1" outlineLevel="2">
      <c r="A68" s="197" t="s">
        <v>1224</v>
      </c>
      <c r="B68" s="197" t="s">
        <v>1225</v>
      </c>
      <c r="C68" s="197"/>
      <c r="D68" s="104"/>
      <c r="E68" s="101"/>
      <c r="N68" s="98"/>
    </row>
    <row r="69" spans="1:14" s="163" customFormat="1" ht="12" hidden="1" customHeight="1" outlineLevel="2">
      <c r="A69" s="197" t="s">
        <v>510</v>
      </c>
      <c r="B69" s="197" t="s">
        <v>511</v>
      </c>
      <c r="C69" s="197"/>
      <c r="D69" s="104"/>
      <c r="E69" s="101"/>
      <c r="N69" s="98"/>
    </row>
    <row r="70" spans="1:14" s="163" customFormat="1" ht="12" hidden="1" customHeight="1" outlineLevel="2">
      <c r="A70" s="197" t="s">
        <v>512</v>
      </c>
      <c r="B70" s="197">
        <v>67</v>
      </c>
      <c r="C70" s="197"/>
      <c r="D70" s="104"/>
      <c r="E70" s="101"/>
      <c r="N70" s="98"/>
    </row>
    <row r="71" spans="1:14" s="163" customFormat="1" ht="12" hidden="1" customHeight="1" outlineLevel="2">
      <c r="A71" s="197" t="s">
        <v>185</v>
      </c>
      <c r="B71" s="197" t="s">
        <v>381</v>
      </c>
      <c r="C71" s="197"/>
      <c r="D71" s="104"/>
      <c r="E71" s="101"/>
      <c r="N71" s="98"/>
    </row>
    <row r="72" spans="1:14" s="163" customFormat="1" ht="12" hidden="1" customHeight="1" outlineLevel="2">
      <c r="A72" s="197" t="s">
        <v>182</v>
      </c>
      <c r="B72" s="197" t="s">
        <v>181</v>
      </c>
      <c r="C72" s="197"/>
      <c r="D72" s="104"/>
      <c r="E72" s="101"/>
      <c r="N72" s="98"/>
    </row>
    <row r="73" spans="1:14" s="163" customFormat="1" ht="12" hidden="1" customHeight="1" outlineLevel="2">
      <c r="A73" s="197" t="s">
        <v>513</v>
      </c>
      <c r="B73" s="197" t="s">
        <v>514</v>
      </c>
      <c r="C73" s="197"/>
      <c r="D73" s="104"/>
      <c r="E73" s="101"/>
      <c r="N73" s="98"/>
    </row>
    <row r="74" spans="1:14" s="163" customFormat="1" ht="12" hidden="1" customHeight="1" outlineLevel="2">
      <c r="A74" s="197" t="s">
        <v>515</v>
      </c>
      <c r="B74" s="197">
        <v>3</v>
      </c>
      <c r="C74" s="197"/>
      <c r="D74" s="104"/>
      <c r="E74" s="101"/>
      <c r="N74" s="98"/>
    </row>
    <row r="75" spans="1:14" s="163" customFormat="1" ht="12" hidden="1" customHeight="1" outlineLevel="2">
      <c r="A75" s="197" t="s">
        <v>1226</v>
      </c>
      <c r="B75" s="186">
        <v>3.2</v>
      </c>
      <c r="C75" s="197"/>
      <c r="D75" s="104"/>
      <c r="E75" s="101"/>
      <c r="N75" s="98"/>
    </row>
    <row r="76" spans="1:14" ht="12" hidden="1" customHeight="1" outlineLevel="2">
      <c r="A76" s="197" t="s">
        <v>1227</v>
      </c>
      <c r="B76" s="197">
        <v>3</v>
      </c>
      <c r="C76" s="150"/>
      <c r="D76" s="104"/>
      <c r="E76" s="101"/>
      <c r="N76" s="98"/>
    </row>
    <row r="77" spans="1:14" ht="12" hidden="1" customHeight="1" outlineLevel="2">
      <c r="A77" s="197" t="s">
        <v>1228</v>
      </c>
      <c r="B77" s="186">
        <v>3.1</v>
      </c>
      <c r="C77" s="150"/>
      <c r="D77" s="104"/>
      <c r="E77" s="101"/>
      <c r="N77" s="98"/>
    </row>
    <row r="78" spans="1:14" ht="12" hidden="1" customHeight="1" outlineLevel="2">
      <c r="A78" s="197" t="s">
        <v>1229</v>
      </c>
      <c r="B78" s="186">
        <v>2.9</v>
      </c>
      <c r="C78" s="197"/>
      <c r="D78" s="104"/>
      <c r="E78" s="101"/>
      <c r="N78" s="98"/>
    </row>
    <row r="79" spans="1:14" ht="12" hidden="1" customHeight="1" outlineLevel="2">
      <c r="A79" s="197" t="s">
        <v>1189</v>
      </c>
      <c r="B79" s="186">
        <v>2.5</v>
      </c>
      <c r="C79" s="197"/>
      <c r="D79" s="104"/>
      <c r="E79" s="101"/>
      <c r="N79" s="98"/>
    </row>
    <row r="80" spans="1:14" ht="12" hidden="1" customHeight="1" outlineLevel="2">
      <c r="A80" s="197" t="s">
        <v>1190</v>
      </c>
      <c r="B80" s="186">
        <v>2.2999999999999998</v>
      </c>
      <c r="C80" s="197"/>
      <c r="D80" s="104"/>
      <c r="E80" s="101"/>
      <c r="N80" s="98"/>
    </row>
    <row r="81" spans="1:14" ht="12" hidden="1" customHeight="1" outlineLevel="2">
      <c r="A81" s="197" t="s">
        <v>767</v>
      </c>
      <c r="B81" s="186">
        <v>2.5</v>
      </c>
      <c r="C81" s="197"/>
      <c r="D81" s="104"/>
      <c r="E81" s="101"/>
      <c r="N81" s="98"/>
    </row>
    <row r="82" spans="1:14" ht="12" hidden="1" customHeight="1" outlineLevel="2">
      <c r="A82" s="197" t="s">
        <v>768</v>
      </c>
      <c r="B82" s="186">
        <v>2.2999999999999998</v>
      </c>
      <c r="C82" s="197"/>
      <c r="D82" s="104"/>
      <c r="E82" s="101"/>
      <c r="N82" s="98"/>
    </row>
    <row r="83" spans="1:14" ht="12" hidden="1" customHeight="1" outlineLevel="2">
      <c r="A83" s="197" t="s">
        <v>777</v>
      </c>
      <c r="B83" s="197" t="s">
        <v>1242</v>
      </c>
      <c r="C83" s="197"/>
      <c r="D83" s="104"/>
      <c r="E83" s="101"/>
      <c r="N83" s="98"/>
    </row>
    <row r="84" spans="1:14" ht="12" hidden="1" customHeight="1" outlineLevel="2">
      <c r="A84" s="197" t="s">
        <v>779</v>
      </c>
      <c r="B84" s="197" t="s">
        <v>1243</v>
      </c>
      <c r="C84" s="197"/>
      <c r="D84" s="104"/>
      <c r="E84" s="101"/>
      <c r="N84" s="98"/>
    </row>
    <row r="85" spans="1:14" ht="12" hidden="1" customHeight="1" outlineLevel="2">
      <c r="A85" s="197" t="s">
        <v>781</v>
      </c>
      <c r="B85" s="197" t="s">
        <v>1244</v>
      </c>
      <c r="C85" s="150"/>
      <c r="D85" s="104"/>
      <c r="E85" s="101"/>
      <c r="N85" s="98"/>
    </row>
    <row r="86" spans="1:14" ht="12" hidden="1" customHeight="1" outlineLevel="2">
      <c r="A86" s="197" t="s">
        <v>769</v>
      </c>
      <c r="B86" s="197" t="s">
        <v>1245</v>
      </c>
      <c r="C86" s="197"/>
      <c r="D86" s="104"/>
      <c r="E86" s="101"/>
      <c r="N86" s="98"/>
    </row>
    <row r="87" spans="1:14" ht="12" hidden="1" customHeight="1" outlineLevel="2">
      <c r="A87" s="197" t="s">
        <v>783</v>
      </c>
      <c r="B87" s="197" t="s">
        <v>802</v>
      </c>
      <c r="C87" s="197"/>
      <c r="D87" s="104"/>
      <c r="E87" s="101"/>
      <c r="N87" s="98"/>
    </row>
    <row r="88" spans="1:14" ht="12" hidden="1" customHeight="1" outlineLevel="2">
      <c r="A88" s="197" t="s">
        <v>785</v>
      </c>
      <c r="B88" s="197" t="s">
        <v>786</v>
      </c>
      <c r="C88" s="197"/>
      <c r="D88" s="104"/>
      <c r="E88" s="101"/>
      <c r="N88" s="98"/>
    </row>
    <row r="89" spans="1:14" ht="12" hidden="1" customHeight="1" outlineLevel="2">
      <c r="A89" s="197" t="s">
        <v>787</v>
      </c>
      <c r="B89" s="197" t="s">
        <v>786</v>
      </c>
      <c r="C89" s="197"/>
      <c r="D89" s="104"/>
      <c r="E89" s="104"/>
      <c r="N89" s="98"/>
    </row>
    <row r="90" spans="1:14" ht="12" hidden="1" customHeight="1" outlineLevel="2">
      <c r="A90" s="197" t="s">
        <v>771</v>
      </c>
      <c r="B90" s="197">
        <v>6.0000000000000001E-3</v>
      </c>
      <c r="C90" s="197"/>
      <c r="D90" s="104"/>
      <c r="E90" s="104"/>
      <c r="N90" s="98"/>
    </row>
    <row r="91" spans="1:14" ht="12" hidden="1" customHeight="1" outlineLevel="2">
      <c r="A91" s="197" t="s">
        <v>788</v>
      </c>
      <c r="B91" s="197" t="s">
        <v>1238</v>
      </c>
      <c r="C91" s="197"/>
      <c r="D91" s="104"/>
      <c r="E91" s="104"/>
      <c r="N91" s="98"/>
    </row>
    <row r="92" spans="1:14" ht="12" hidden="1" customHeight="1" outlineLevel="2">
      <c r="A92" s="197" t="s">
        <v>775</v>
      </c>
      <c r="B92" s="197" t="s">
        <v>1246</v>
      </c>
      <c r="C92" s="197"/>
      <c r="D92" s="104"/>
      <c r="E92" s="104"/>
      <c r="N92" s="98"/>
    </row>
    <row r="93" spans="1:14" ht="12" hidden="1" customHeight="1" outlineLevel="2">
      <c r="A93" s="197" t="s">
        <v>791</v>
      </c>
      <c r="B93" s="197" t="s">
        <v>1238</v>
      </c>
      <c r="C93" s="197"/>
      <c r="D93" s="104"/>
      <c r="E93" s="104"/>
      <c r="N93" s="98"/>
    </row>
    <row r="94" spans="1:14" ht="12" hidden="1" customHeight="1" outlineLevel="2">
      <c r="A94" s="197" t="s">
        <v>773</v>
      </c>
      <c r="B94" s="197" t="s">
        <v>1246</v>
      </c>
      <c r="C94" s="197"/>
      <c r="D94" s="104"/>
      <c r="E94" s="104"/>
      <c r="N94" s="98"/>
    </row>
    <row r="95" spans="1:14" ht="22.5" customHeight="1" outlineLevel="1" collapsed="1">
      <c r="A95" s="30" t="s">
        <v>1248</v>
      </c>
      <c r="B95" s="37" t="s">
        <v>1249</v>
      </c>
      <c r="C95" s="43">
        <v>9100</v>
      </c>
      <c r="D95" s="43">
        <v>8675</v>
      </c>
      <c r="E95" s="43">
        <v>8250</v>
      </c>
      <c r="N95" s="98"/>
    </row>
    <row r="96" spans="1:14" ht="12" hidden="1" customHeight="1" outlineLevel="2">
      <c r="A96" s="197" t="s">
        <v>488</v>
      </c>
      <c r="B96" s="197">
        <v>2900</v>
      </c>
      <c r="C96" s="45"/>
      <c r="D96" s="45"/>
      <c r="E96" s="78"/>
      <c r="N96" s="98"/>
    </row>
    <row r="97" spans="1:14" s="163" customFormat="1" ht="12" hidden="1" customHeight="1" outlineLevel="2">
      <c r="A97" s="197" t="s">
        <v>1205</v>
      </c>
      <c r="B97" s="197">
        <v>2030</v>
      </c>
      <c r="C97" s="45"/>
      <c r="D97" s="45"/>
      <c r="E97" s="78"/>
      <c r="N97" s="98"/>
    </row>
    <row r="98" spans="1:14" s="163" customFormat="1" ht="12" hidden="1" customHeight="1" outlineLevel="2">
      <c r="A98" s="197" t="s">
        <v>489</v>
      </c>
      <c r="B98" s="197" t="s">
        <v>79</v>
      </c>
      <c r="C98" s="45"/>
      <c r="D98" s="45"/>
      <c r="E98" s="78"/>
      <c r="N98" s="98"/>
    </row>
    <row r="99" spans="1:14" s="163" customFormat="1" ht="12" hidden="1" customHeight="1" outlineLevel="2">
      <c r="A99" s="197" t="s">
        <v>490</v>
      </c>
      <c r="B99" s="197">
        <v>116</v>
      </c>
      <c r="C99" s="45"/>
      <c r="D99" s="45"/>
      <c r="E99" s="78"/>
      <c r="N99" s="98"/>
    </row>
    <row r="100" spans="1:14" s="163" customFormat="1" ht="12" hidden="1" customHeight="1" outlineLevel="2">
      <c r="A100" s="197" t="s">
        <v>491</v>
      </c>
      <c r="B100" s="197">
        <v>4000</v>
      </c>
      <c r="C100" s="45"/>
      <c r="D100" s="45"/>
      <c r="E100" s="78"/>
      <c r="N100" s="98"/>
    </row>
    <row r="101" spans="1:14" s="163" customFormat="1" ht="12" hidden="1" customHeight="1" outlineLevel="2">
      <c r="A101" s="197" t="s">
        <v>492</v>
      </c>
      <c r="B101" s="197">
        <v>120</v>
      </c>
      <c r="C101" s="45"/>
      <c r="D101" s="45"/>
      <c r="E101" s="78"/>
      <c r="N101" s="98"/>
    </row>
    <row r="102" spans="1:14" s="163" customFormat="1" ht="12" hidden="1" customHeight="1" outlineLevel="2">
      <c r="A102" s="197" t="s">
        <v>493</v>
      </c>
      <c r="B102" s="197" t="s">
        <v>78</v>
      </c>
      <c r="C102" s="45"/>
      <c r="D102" s="45"/>
      <c r="E102" s="78"/>
      <c r="N102" s="98"/>
    </row>
    <row r="103" spans="1:14" s="163" customFormat="1" ht="12" hidden="1" customHeight="1" outlineLevel="2">
      <c r="A103" s="197" t="s">
        <v>494</v>
      </c>
      <c r="B103" s="197" t="s">
        <v>495</v>
      </c>
      <c r="C103" s="45"/>
      <c r="D103" s="45"/>
      <c r="E103" s="78"/>
      <c r="N103" s="98"/>
    </row>
    <row r="104" spans="1:14" s="163" customFormat="1" ht="12" hidden="1" customHeight="1" outlineLevel="2">
      <c r="A104" s="197" t="s">
        <v>496</v>
      </c>
      <c r="B104" s="197">
        <v>25</v>
      </c>
      <c r="C104" s="45"/>
      <c r="D104" s="45"/>
      <c r="E104" s="78"/>
      <c r="N104" s="98"/>
    </row>
    <row r="105" spans="1:14" s="163" customFormat="1" ht="12" hidden="1" customHeight="1" outlineLevel="2">
      <c r="A105" s="197" t="s">
        <v>7</v>
      </c>
      <c r="B105" s="197" t="s">
        <v>1241</v>
      </c>
      <c r="C105" s="45"/>
      <c r="D105" s="45"/>
      <c r="E105" s="78"/>
      <c r="N105" s="98"/>
    </row>
    <row r="106" spans="1:14" s="163" customFormat="1" ht="12" hidden="1" customHeight="1" outlineLevel="2">
      <c r="A106" s="197" t="s">
        <v>498</v>
      </c>
      <c r="B106" s="197" t="s">
        <v>499</v>
      </c>
      <c r="C106" s="45"/>
      <c r="D106" s="45"/>
      <c r="E106" s="78"/>
      <c r="N106" s="98"/>
    </row>
    <row r="107" spans="1:14" s="163" customFormat="1" ht="12" hidden="1" customHeight="1" outlineLevel="2">
      <c r="A107" s="197" t="s">
        <v>500</v>
      </c>
      <c r="B107" s="186">
        <v>1.4</v>
      </c>
      <c r="C107" s="45"/>
      <c r="D107" s="45"/>
      <c r="E107" s="78"/>
      <c r="N107" s="98"/>
    </row>
    <row r="108" spans="1:14" s="163" customFormat="1" ht="12" hidden="1" customHeight="1" outlineLevel="2">
      <c r="A108" s="197" t="s">
        <v>501</v>
      </c>
      <c r="B108" s="197" t="s">
        <v>502</v>
      </c>
      <c r="C108" s="45"/>
      <c r="D108" s="45"/>
      <c r="E108" s="78"/>
      <c r="N108" s="98"/>
    </row>
    <row r="109" spans="1:14" s="163" customFormat="1" ht="12" hidden="1" customHeight="1" outlineLevel="2">
      <c r="A109" s="197" t="s">
        <v>503</v>
      </c>
      <c r="B109" s="197" t="s">
        <v>39</v>
      </c>
      <c r="C109" s="45"/>
      <c r="D109" s="45"/>
      <c r="E109" s="78"/>
      <c r="N109" s="98"/>
    </row>
    <row r="110" spans="1:14" s="163" customFormat="1" ht="12" hidden="1" customHeight="1" outlineLevel="2">
      <c r="A110" s="197" t="s">
        <v>504</v>
      </c>
      <c r="B110" s="197" t="s">
        <v>505</v>
      </c>
      <c r="C110" s="45"/>
      <c r="D110" s="45"/>
      <c r="E110" s="78"/>
      <c r="N110" s="98"/>
    </row>
    <row r="111" spans="1:14" s="163" customFormat="1" ht="12" hidden="1" customHeight="1" outlineLevel="2">
      <c r="A111" s="197" t="s">
        <v>506</v>
      </c>
      <c r="B111" s="197" t="s">
        <v>507</v>
      </c>
      <c r="C111" s="45"/>
      <c r="D111" s="45"/>
      <c r="E111" s="78"/>
      <c r="N111" s="98"/>
    </row>
    <row r="112" spans="1:14" s="163" customFormat="1" ht="12" hidden="1" customHeight="1" outlineLevel="2">
      <c r="A112" s="197" t="s">
        <v>508</v>
      </c>
      <c r="B112" s="197" t="s">
        <v>1223</v>
      </c>
      <c r="C112" s="45"/>
      <c r="D112" s="45"/>
      <c r="E112" s="78"/>
      <c r="N112" s="98"/>
    </row>
    <row r="113" spans="1:14" s="163" customFormat="1" ht="12" hidden="1" customHeight="1" outlineLevel="2">
      <c r="A113" s="197" t="s">
        <v>1224</v>
      </c>
      <c r="B113" s="197" t="s">
        <v>1225</v>
      </c>
      <c r="C113" s="45"/>
      <c r="D113" s="45"/>
      <c r="E113" s="78"/>
      <c r="N113" s="98"/>
    </row>
    <row r="114" spans="1:14" s="163" customFormat="1" ht="12" hidden="1" customHeight="1" outlineLevel="2">
      <c r="A114" s="197" t="s">
        <v>510</v>
      </c>
      <c r="B114" s="197" t="s">
        <v>511</v>
      </c>
      <c r="C114" s="45"/>
      <c r="D114" s="45"/>
      <c r="E114" s="78"/>
      <c r="N114" s="98"/>
    </row>
    <row r="115" spans="1:14" s="163" customFormat="1" ht="12" hidden="1" customHeight="1" outlineLevel="2">
      <c r="A115" s="197" t="s">
        <v>512</v>
      </c>
      <c r="B115" s="197">
        <v>67</v>
      </c>
      <c r="C115" s="45"/>
      <c r="D115" s="45"/>
      <c r="E115" s="78"/>
      <c r="N115" s="98"/>
    </row>
    <row r="116" spans="1:14" s="163" customFormat="1" ht="12" hidden="1" customHeight="1" outlineLevel="2">
      <c r="A116" s="197" t="s">
        <v>185</v>
      </c>
      <c r="B116" s="197" t="s">
        <v>381</v>
      </c>
      <c r="C116" s="45"/>
      <c r="D116" s="45"/>
      <c r="E116" s="78"/>
      <c r="N116" s="98"/>
    </row>
    <row r="117" spans="1:14" s="163" customFormat="1" ht="12" hidden="1" customHeight="1" outlineLevel="2">
      <c r="A117" s="197" t="s">
        <v>182</v>
      </c>
      <c r="B117" s="197" t="s">
        <v>181</v>
      </c>
      <c r="C117" s="45"/>
      <c r="D117" s="45"/>
      <c r="E117" s="78"/>
      <c r="N117" s="98"/>
    </row>
    <row r="118" spans="1:14" s="163" customFormat="1" ht="12" hidden="1" customHeight="1" outlineLevel="2">
      <c r="A118" s="197" t="s">
        <v>513</v>
      </c>
      <c r="B118" s="197" t="s">
        <v>514</v>
      </c>
      <c r="C118" s="45"/>
      <c r="D118" s="45"/>
      <c r="E118" s="78"/>
      <c r="N118" s="98"/>
    </row>
    <row r="119" spans="1:14" s="163" customFormat="1" ht="12" hidden="1" customHeight="1" outlineLevel="2">
      <c r="A119" s="197" t="s">
        <v>515</v>
      </c>
      <c r="B119" s="197">
        <v>3</v>
      </c>
      <c r="C119" s="45"/>
      <c r="D119" s="45"/>
      <c r="E119" s="78"/>
      <c r="N119" s="98"/>
    </row>
    <row r="120" spans="1:14" s="163" customFormat="1" ht="12" hidden="1" customHeight="1" outlineLevel="2">
      <c r="A120" s="197" t="s">
        <v>1226</v>
      </c>
      <c r="B120" s="186">
        <v>3.2</v>
      </c>
      <c r="C120" s="45"/>
      <c r="D120" s="45"/>
      <c r="E120" s="78"/>
      <c r="N120" s="98"/>
    </row>
    <row r="121" spans="1:14" ht="12" hidden="1" customHeight="1" outlineLevel="2">
      <c r="A121" s="197" t="s">
        <v>1227</v>
      </c>
      <c r="B121" s="197">
        <v>3</v>
      </c>
      <c r="C121" s="45"/>
      <c r="D121" s="45"/>
      <c r="E121" s="78"/>
      <c r="N121" s="98"/>
    </row>
    <row r="122" spans="1:14" ht="12" hidden="1" customHeight="1" outlineLevel="2">
      <c r="A122" s="197" t="s">
        <v>1228</v>
      </c>
      <c r="B122" s="186">
        <v>3.1</v>
      </c>
      <c r="C122" s="45"/>
      <c r="D122" s="45"/>
      <c r="E122" s="78"/>
      <c r="N122" s="98"/>
    </row>
    <row r="123" spans="1:14" ht="12" hidden="1" customHeight="1" outlineLevel="2">
      <c r="A123" s="197" t="s">
        <v>1229</v>
      </c>
      <c r="B123" s="186">
        <v>2.9</v>
      </c>
      <c r="C123" s="45"/>
      <c r="D123" s="45"/>
      <c r="E123" s="78"/>
      <c r="N123" s="98"/>
    </row>
    <row r="124" spans="1:14" ht="12" hidden="1" customHeight="1" outlineLevel="2">
      <c r="A124" s="197" t="s">
        <v>1189</v>
      </c>
      <c r="B124" s="186">
        <v>2.5</v>
      </c>
      <c r="C124" s="45"/>
      <c r="D124" s="45"/>
      <c r="E124" s="78"/>
      <c r="N124" s="98"/>
    </row>
    <row r="125" spans="1:14" ht="12" hidden="1" customHeight="1" outlineLevel="2">
      <c r="A125" s="197" t="s">
        <v>1190</v>
      </c>
      <c r="B125" s="186">
        <v>2.2999999999999998</v>
      </c>
      <c r="C125" s="45"/>
      <c r="D125" s="45"/>
      <c r="E125" s="78"/>
      <c r="N125" s="98"/>
    </row>
    <row r="126" spans="1:14" ht="12" hidden="1" customHeight="1" outlineLevel="2">
      <c r="A126" s="197" t="s">
        <v>767</v>
      </c>
      <c r="B126" s="186">
        <v>2.5</v>
      </c>
      <c r="C126" s="45"/>
      <c r="D126" s="45"/>
      <c r="E126" s="78"/>
      <c r="N126" s="98"/>
    </row>
    <row r="127" spans="1:14" ht="12" hidden="1" customHeight="1" outlineLevel="2">
      <c r="A127" s="197" t="s">
        <v>768</v>
      </c>
      <c r="B127" s="186">
        <v>2.2999999999999998</v>
      </c>
      <c r="C127" s="45"/>
      <c r="D127" s="45"/>
      <c r="E127" s="78"/>
      <c r="N127" s="98"/>
    </row>
    <row r="128" spans="1:14" ht="12" hidden="1" customHeight="1" outlineLevel="2">
      <c r="A128" s="197" t="s">
        <v>777</v>
      </c>
      <c r="B128" s="197" t="s">
        <v>1242</v>
      </c>
      <c r="C128" s="45"/>
      <c r="D128" s="45"/>
      <c r="E128" s="78"/>
      <c r="N128" s="98"/>
    </row>
    <row r="129" spans="1:14" ht="12" hidden="1" customHeight="1" outlineLevel="2">
      <c r="A129" s="197" t="s">
        <v>779</v>
      </c>
      <c r="B129" s="197" t="s">
        <v>1243</v>
      </c>
      <c r="C129" s="45"/>
      <c r="D129" s="45"/>
      <c r="E129" s="78"/>
      <c r="N129" s="98"/>
    </row>
    <row r="130" spans="1:14" ht="12" hidden="1" customHeight="1" outlineLevel="2">
      <c r="A130" s="197" t="s">
        <v>781</v>
      </c>
      <c r="B130" s="197" t="s">
        <v>1244</v>
      </c>
      <c r="C130" s="45"/>
      <c r="D130" s="45"/>
      <c r="E130" s="78"/>
      <c r="N130" s="98"/>
    </row>
    <row r="131" spans="1:14" ht="12" hidden="1" customHeight="1" outlineLevel="2">
      <c r="A131" s="197" t="s">
        <v>769</v>
      </c>
      <c r="B131" s="197" t="s">
        <v>1245</v>
      </c>
      <c r="C131" s="45"/>
      <c r="D131" s="45"/>
      <c r="E131" s="78"/>
      <c r="N131" s="98"/>
    </row>
    <row r="132" spans="1:14" ht="12" hidden="1" customHeight="1" outlineLevel="2">
      <c r="A132" s="197" t="s">
        <v>783</v>
      </c>
      <c r="B132" s="197" t="s">
        <v>802</v>
      </c>
      <c r="C132" s="45"/>
      <c r="D132" s="45"/>
      <c r="E132" s="78"/>
      <c r="N132" s="98"/>
    </row>
    <row r="133" spans="1:14" ht="12" hidden="1" customHeight="1" outlineLevel="2">
      <c r="A133" s="197" t="s">
        <v>785</v>
      </c>
      <c r="B133" s="197" t="s">
        <v>786</v>
      </c>
      <c r="C133" s="45"/>
      <c r="D133" s="45"/>
      <c r="E133" s="78"/>
      <c r="N133" s="98"/>
    </row>
    <row r="134" spans="1:14" ht="12" hidden="1" customHeight="1" outlineLevel="2">
      <c r="A134" s="197" t="s">
        <v>787</v>
      </c>
      <c r="B134" s="197" t="s">
        <v>786</v>
      </c>
      <c r="C134" s="45"/>
      <c r="D134" s="45"/>
      <c r="E134" s="78"/>
      <c r="N134" s="98"/>
    </row>
    <row r="135" spans="1:14" ht="12" hidden="1" customHeight="1" outlineLevel="2">
      <c r="A135" s="197" t="s">
        <v>771</v>
      </c>
      <c r="B135" s="197">
        <v>6.0000000000000001E-3</v>
      </c>
      <c r="C135" s="45"/>
      <c r="D135" s="45"/>
      <c r="E135" s="78"/>
      <c r="N135" s="98"/>
    </row>
    <row r="136" spans="1:14" ht="12" hidden="1" customHeight="1" outlineLevel="2">
      <c r="A136" s="197" t="s">
        <v>788</v>
      </c>
      <c r="B136" s="197" t="s">
        <v>1238</v>
      </c>
      <c r="C136" s="45"/>
      <c r="D136" s="45"/>
      <c r="E136" s="78"/>
      <c r="N136" s="98"/>
    </row>
    <row r="137" spans="1:14" ht="12" hidden="1" customHeight="1" outlineLevel="2">
      <c r="A137" s="197" t="s">
        <v>775</v>
      </c>
      <c r="B137" s="197" t="s">
        <v>1246</v>
      </c>
      <c r="C137" s="45"/>
      <c r="D137" s="45"/>
      <c r="E137" s="78"/>
      <c r="N137" s="98"/>
    </row>
    <row r="138" spans="1:14" ht="12" hidden="1" customHeight="1" outlineLevel="2">
      <c r="A138" s="197" t="s">
        <v>791</v>
      </c>
      <c r="B138" s="197" t="s">
        <v>1238</v>
      </c>
      <c r="C138" s="45"/>
      <c r="D138" s="45"/>
      <c r="E138" s="78"/>
      <c r="N138" s="98"/>
    </row>
    <row r="139" spans="1:14" ht="12" hidden="1" customHeight="1" outlineLevel="2">
      <c r="A139" s="197" t="s">
        <v>773</v>
      </c>
      <c r="B139" s="197" t="s">
        <v>1246</v>
      </c>
      <c r="C139" s="45"/>
      <c r="D139" s="45"/>
      <c r="E139" s="78"/>
      <c r="N139" s="98"/>
    </row>
    <row r="140" spans="1:14" ht="22.5" customHeight="1" outlineLevel="1" collapsed="1">
      <c r="A140" s="30" t="s">
        <v>1250</v>
      </c>
      <c r="B140" s="37" t="s">
        <v>1251</v>
      </c>
      <c r="C140" s="43">
        <v>12200</v>
      </c>
      <c r="D140" s="43">
        <v>11625</v>
      </c>
      <c r="E140" s="43">
        <v>11050</v>
      </c>
      <c r="N140" s="98"/>
    </row>
    <row r="141" spans="1:14" ht="12" hidden="1" customHeight="1" outlineLevel="2">
      <c r="A141" s="197" t="s">
        <v>488</v>
      </c>
      <c r="B141" s="197">
        <v>3500</v>
      </c>
      <c r="C141" s="45"/>
      <c r="D141" s="45"/>
      <c r="E141" s="78"/>
      <c r="N141" s="98"/>
    </row>
    <row r="142" spans="1:14" s="163" customFormat="1" ht="12" hidden="1" customHeight="1" outlineLevel="2">
      <c r="A142" s="197" t="s">
        <v>1205</v>
      </c>
      <c r="B142" s="197">
        <v>2450</v>
      </c>
      <c r="C142" s="45"/>
      <c r="D142" s="45"/>
      <c r="E142" s="78"/>
      <c r="N142" s="98"/>
    </row>
    <row r="143" spans="1:14" s="163" customFormat="1" ht="12" hidden="1" customHeight="1" outlineLevel="2">
      <c r="A143" s="197" t="s">
        <v>489</v>
      </c>
      <c r="B143" s="197" t="s">
        <v>79</v>
      </c>
      <c r="C143" s="45"/>
      <c r="D143" s="45"/>
      <c r="E143" s="78"/>
      <c r="N143" s="98"/>
    </row>
    <row r="144" spans="1:14" s="163" customFormat="1" ht="12" hidden="1" customHeight="1" outlineLevel="2">
      <c r="A144" s="197" t="s">
        <v>490</v>
      </c>
      <c r="B144" s="197">
        <v>109</v>
      </c>
      <c r="C144" s="45"/>
      <c r="D144" s="45"/>
      <c r="E144" s="78"/>
      <c r="N144" s="98"/>
    </row>
    <row r="145" spans="1:14" s="163" customFormat="1" ht="12" hidden="1" customHeight="1" outlineLevel="2">
      <c r="A145" s="197" t="s">
        <v>491</v>
      </c>
      <c r="B145" s="197">
        <v>4000</v>
      </c>
      <c r="C145" s="45"/>
      <c r="D145" s="45"/>
      <c r="E145" s="78"/>
      <c r="N145" s="98"/>
    </row>
    <row r="146" spans="1:14" s="163" customFormat="1" ht="12" hidden="1" customHeight="1" outlineLevel="2">
      <c r="A146" s="197" t="s">
        <v>492</v>
      </c>
      <c r="B146" s="197">
        <v>120</v>
      </c>
      <c r="C146" s="45"/>
      <c r="D146" s="45"/>
      <c r="E146" s="78"/>
      <c r="N146" s="98"/>
    </row>
    <row r="147" spans="1:14" s="163" customFormat="1" ht="12" hidden="1" customHeight="1" outlineLevel="2">
      <c r="A147" s="197" t="s">
        <v>493</v>
      </c>
      <c r="B147" s="197" t="s">
        <v>78</v>
      </c>
      <c r="C147" s="45"/>
      <c r="D147" s="45"/>
      <c r="E147" s="78"/>
      <c r="N147" s="98"/>
    </row>
    <row r="148" spans="1:14" s="163" customFormat="1" ht="12" hidden="1" customHeight="1" outlineLevel="2">
      <c r="A148" s="197" t="s">
        <v>494</v>
      </c>
      <c r="B148" s="197" t="s">
        <v>495</v>
      </c>
      <c r="C148" s="45"/>
      <c r="D148" s="45"/>
      <c r="E148" s="78"/>
      <c r="N148" s="98"/>
    </row>
    <row r="149" spans="1:14" s="163" customFormat="1" ht="12" hidden="1" customHeight="1" outlineLevel="2">
      <c r="A149" s="197" t="s">
        <v>496</v>
      </c>
      <c r="B149" s="197">
        <v>32</v>
      </c>
      <c r="C149" s="45"/>
      <c r="D149" s="45"/>
      <c r="E149" s="78"/>
      <c r="N149" s="98"/>
    </row>
    <row r="150" spans="1:14" s="163" customFormat="1" ht="12" hidden="1" customHeight="1" outlineLevel="2">
      <c r="A150" s="197" t="s">
        <v>7</v>
      </c>
      <c r="B150" s="197" t="s">
        <v>1241</v>
      </c>
      <c r="C150" s="45"/>
      <c r="D150" s="45"/>
      <c r="E150" s="78"/>
      <c r="N150" s="98"/>
    </row>
    <row r="151" spans="1:14" s="163" customFormat="1" ht="12" hidden="1" customHeight="1" outlineLevel="2">
      <c r="A151" s="197" t="s">
        <v>498</v>
      </c>
      <c r="B151" s="197" t="s">
        <v>499</v>
      </c>
      <c r="C151" s="45"/>
      <c r="D151" s="45"/>
      <c r="E151" s="78"/>
      <c r="N151" s="98"/>
    </row>
    <row r="152" spans="1:14" s="163" customFormat="1" ht="12" hidden="1" customHeight="1" outlineLevel="2">
      <c r="A152" s="197" t="s">
        <v>500</v>
      </c>
      <c r="B152" s="186">
        <v>1.6</v>
      </c>
      <c r="C152" s="45"/>
      <c r="D152" s="45"/>
      <c r="E152" s="78"/>
      <c r="N152" s="98"/>
    </row>
    <row r="153" spans="1:14" s="163" customFormat="1" ht="12" hidden="1" customHeight="1" outlineLevel="2">
      <c r="A153" s="197" t="s">
        <v>501</v>
      </c>
      <c r="B153" s="197" t="s">
        <v>502</v>
      </c>
      <c r="C153" s="45"/>
      <c r="D153" s="45"/>
      <c r="E153" s="78"/>
      <c r="N153" s="98"/>
    </row>
    <row r="154" spans="1:14" s="163" customFormat="1" ht="12" hidden="1" customHeight="1" outlineLevel="2">
      <c r="A154" s="197" t="s">
        <v>503</v>
      </c>
      <c r="B154" s="197" t="s">
        <v>39</v>
      </c>
      <c r="C154" s="45"/>
      <c r="D154" s="45"/>
      <c r="E154" s="78"/>
      <c r="N154" s="98"/>
    </row>
    <row r="155" spans="1:14" s="163" customFormat="1" ht="12" hidden="1" customHeight="1" outlineLevel="2">
      <c r="A155" s="197" t="s">
        <v>504</v>
      </c>
      <c r="B155" s="197" t="s">
        <v>505</v>
      </c>
      <c r="C155" s="45"/>
      <c r="D155" s="45"/>
      <c r="E155" s="78"/>
      <c r="N155" s="98"/>
    </row>
    <row r="156" spans="1:14" s="163" customFormat="1" ht="12" hidden="1" customHeight="1" outlineLevel="2">
      <c r="A156" s="197" t="s">
        <v>506</v>
      </c>
      <c r="B156" s="197" t="s">
        <v>507</v>
      </c>
      <c r="C156" s="45"/>
      <c r="D156" s="45"/>
      <c r="E156" s="78"/>
      <c r="N156" s="98"/>
    </row>
    <row r="157" spans="1:14" s="163" customFormat="1" ht="12" hidden="1" customHeight="1" outlineLevel="2">
      <c r="A157" s="197" t="s">
        <v>508</v>
      </c>
      <c r="B157" s="197" t="s">
        <v>1223</v>
      </c>
      <c r="C157" s="45"/>
      <c r="D157" s="45"/>
      <c r="E157" s="78"/>
      <c r="N157" s="98"/>
    </row>
    <row r="158" spans="1:14" s="163" customFormat="1" ht="12" hidden="1" customHeight="1" outlineLevel="2">
      <c r="A158" s="197" t="s">
        <v>1224</v>
      </c>
      <c r="B158" s="197" t="s">
        <v>1225</v>
      </c>
      <c r="C158" s="45"/>
      <c r="D158" s="45"/>
      <c r="E158" s="78"/>
      <c r="N158" s="98"/>
    </row>
    <row r="159" spans="1:14" s="163" customFormat="1" ht="12" hidden="1" customHeight="1" outlineLevel="2">
      <c r="A159" s="197" t="s">
        <v>510</v>
      </c>
      <c r="B159" s="197" t="s">
        <v>511</v>
      </c>
      <c r="C159" s="45"/>
      <c r="D159" s="45"/>
      <c r="E159" s="78"/>
      <c r="N159" s="98"/>
    </row>
    <row r="160" spans="1:14" s="163" customFormat="1" ht="12" hidden="1" customHeight="1" outlineLevel="2">
      <c r="A160" s="197" t="s">
        <v>512</v>
      </c>
      <c r="B160" s="197">
        <v>67</v>
      </c>
      <c r="C160" s="45"/>
      <c r="D160" s="45"/>
      <c r="E160" s="78"/>
      <c r="N160" s="98"/>
    </row>
    <row r="161" spans="1:14" ht="12" hidden="1" customHeight="1" outlineLevel="2">
      <c r="A161" s="197" t="s">
        <v>185</v>
      </c>
      <c r="B161" s="197" t="s">
        <v>381</v>
      </c>
      <c r="C161" s="45"/>
      <c r="D161" s="45"/>
      <c r="E161" s="78"/>
      <c r="N161" s="98"/>
    </row>
    <row r="162" spans="1:14" ht="12" hidden="1" customHeight="1" outlineLevel="2">
      <c r="A162" s="197" t="s">
        <v>513</v>
      </c>
      <c r="B162" s="197" t="s">
        <v>514</v>
      </c>
      <c r="C162" s="45"/>
      <c r="D162" s="45"/>
      <c r="E162" s="78"/>
      <c r="N162" s="98"/>
    </row>
    <row r="163" spans="1:14" ht="12" hidden="1" customHeight="1" outlineLevel="2">
      <c r="A163" s="197" t="s">
        <v>515</v>
      </c>
      <c r="B163" s="197">
        <v>3</v>
      </c>
      <c r="C163" s="45"/>
      <c r="D163" s="45"/>
      <c r="E163" s="78"/>
      <c r="N163" s="98"/>
    </row>
    <row r="164" spans="1:14" ht="12" hidden="1" customHeight="1" outlineLevel="2">
      <c r="A164" s="197" t="s">
        <v>1226</v>
      </c>
      <c r="B164" s="186">
        <v>3.2</v>
      </c>
      <c r="C164" s="45"/>
      <c r="D164" s="45"/>
      <c r="E164" s="78"/>
      <c r="N164" s="98"/>
    </row>
    <row r="165" spans="1:14" ht="12" hidden="1" customHeight="1" outlineLevel="2">
      <c r="A165" s="197" t="s">
        <v>1227</v>
      </c>
      <c r="B165" s="197">
        <v>3</v>
      </c>
      <c r="C165" s="45"/>
      <c r="D165" s="45"/>
      <c r="E165" s="78"/>
      <c r="N165" s="98"/>
    </row>
    <row r="166" spans="1:14" ht="12" hidden="1" customHeight="1" outlineLevel="2">
      <c r="A166" s="197" t="s">
        <v>1228</v>
      </c>
      <c r="B166" s="186">
        <v>3.1</v>
      </c>
      <c r="C166" s="45"/>
      <c r="D166" s="45"/>
      <c r="E166" s="78"/>
      <c r="N166" s="98"/>
    </row>
    <row r="167" spans="1:14" ht="12" hidden="1" customHeight="1" outlineLevel="2">
      <c r="A167" s="197" t="s">
        <v>1229</v>
      </c>
      <c r="B167" s="186">
        <v>2.9</v>
      </c>
      <c r="C167" s="45"/>
      <c r="D167" s="45"/>
      <c r="E167" s="78"/>
      <c r="N167" s="98"/>
    </row>
    <row r="168" spans="1:14" ht="12" hidden="1" customHeight="1" outlineLevel="2">
      <c r="A168" s="197" t="s">
        <v>1189</v>
      </c>
      <c r="B168" s="186">
        <v>2.5</v>
      </c>
      <c r="C168" s="45"/>
      <c r="D168" s="45"/>
      <c r="E168" s="78"/>
      <c r="N168" s="98"/>
    </row>
    <row r="169" spans="1:14" ht="12" hidden="1" customHeight="1" outlineLevel="2">
      <c r="A169" s="197" t="s">
        <v>1190</v>
      </c>
      <c r="B169" s="186">
        <v>2.2999999999999998</v>
      </c>
      <c r="C169" s="45"/>
      <c r="D169" s="45"/>
      <c r="E169" s="78"/>
      <c r="N169" s="98"/>
    </row>
    <row r="170" spans="1:14" ht="12" hidden="1" customHeight="1" outlineLevel="2">
      <c r="A170" s="197" t="s">
        <v>767</v>
      </c>
      <c r="B170" s="186">
        <v>2.5</v>
      </c>
      <c r="C170" s="45"/>
      <c r="D170" s="45"/>
      <c r="E170" s="78"/>
      <c r="N170" s="98"/>
    </row>
    <row r="171" spans="1:14" ht="12" hidden="1" customHeight="1" outlineLevel="2">
      <c r="A171" s="197" t="s">
        <v>768</v>
      </c>
      <c r="B171" s="186">
        <v>2.2999999999999998</v>
      </c>
      <c r="C171" s="45"/>
      <c r="D171" s="45"/>
      <c r="E171" s="78"/>
      <c r="N171" s="98"/>
    </row>
    <row r="172" spans="1:14" ht="12" hidden="1" customHeight="1" outlineLevel="2">
      <c r="A172" s="197" t="s">
        <v>777</v>
      </c>
      <c r="B172" s="197" t="s">
        <v>1242</v>
      </c>
      <c r="C172" s="45"/>
      <c r="D172" s="45"/>
      <c r="E172" s="78"/>
      <c r="N172" s="98"/>
    </row>
    <row r="173" spans="1:14" ht="12" hidden="1" customHeight="1" outlineLevel="2">
      <c r="A173" s="197" t="s">
        <v>779</v>
      </c>
      <c r="B173" s="197" t="s">
        <v>1243</v>
      </c>
      <c r="C173" s="45"/>
      <c r="D173" s="45"/>
      <c r="E173" s="78"/>
      <c r="N173" s="98"/>
    </row>
    <row r="174" spans="1:14" ht="12" hidden="1" customHeight="1" outlineLevel="2">
      <c r="A174" s="197" t="s">
        <v>781</v>
      </c>
      <c r="B174" s="197" t="s">
        <v>1244</v>
      </c>
      <c r="C174" s="45"/>
      <c r="D174" s="45"/>
      <c r="E174" s="78"/>
      <c r="N174" s="98"/>
    </row>
    <row r="175" spans="1:14" ht="12" hidden="1" customHeight="1" outlineLevel="2">
      <c r="A175" s="197" t="s">
        <v>769</v>
      </c>
      <c r="B175" s="197" t="s">
        <v>1245</v>
      </c>
      <c r="C175" s="45"/>
      <c r="D175" s="45"/>
      <c r="E175" s="78"/>
      <c r="N175" s="98"/>
    </row>
    <row r="176" spans="1:14" ht="12" hidden="1" customHeight="1" outlineLevel="2">
      <c r="A176" s="197" t="s">
        <v>783</v>
      </c>
      <c r="B176" s="197" t="s">
        <v>802</v>
      </c>
      <c r="C176" s="45"/>
      <c r="D176" s="45"/>
      <c r="E176" s="78"/>
      <c r="N176" s="98"/>
    </row>
    <row r="177" spans="1:14" ht="12" hidden="1" customHeight="1" outlineLevel="2">
      <c r="A177" s="197" t="s">
        <v>785</v>
      </c>
      <c r="B177" s="197" t="s">
        <v>786</v>
      </c>
      <c r="C177" s="45"/>
      <c r="D177" s="45"/>
      <c r="E177" s="78"/>
      <c r="N177" s="98"/>
    </row>
    <row r="178" spans="1:14" ht="12" hidden="1" customHeight="1" outlineLevel="2">
      <c r="A178" s="197" t="s">
        <v>787</v>
      </c>
      <c r="B178" s="197" t="s">
        <v>786</v>
      </c>
      <c r="C178" s="45"/>
      <c r="D178" s="45"/>
      <c r="E178" s="78"/>
      <c r="N178" s="98"/>
    </row>
    <row r="179" spans="1:14" ht="12" hidden="1" customHeight="1" outlineLevel="2">
      <c r="A179" s="197" t="s">
        <v>771</v>
      </c>
      <c r="B179" s="197" t="s">
        <v>786</v>
      </c>
      <c r="C179" s="45"/>
      <c r="D179" s="45"/>
      <c r="E179" s="78"/>
      <c r="N179" s="98"/>
    </row>
    <row r="180" spans="1:14" ht="12" hidden="1" customHeight="1" outlineLevel="2">
      <c r="A180" s="197" t="s">
        <v>788</v>
      </c>
      <c r="B180" s="126" t="s">
        <v>1238</v>
      </c>
      <c r="C180" s="45"/>
      <c r="D180" s="45"/>
      <c r="E180" s="78"/>
      <c r="N180" s="98"/>
    </row>
    <row r="181" spans="1:14" ht="12" hidden="1" customHeight="1" outlineLevel="2">
      <c r="A181" s="126" t="s">
        <v>775</v>
      </c>
      <c r="B181" s="126" t="s">
        <v>1246</v>
      </c>
      <c r="C181" s="45"/>
      <c r="D181" s="45"/>
      <c r="E181" s="78"/>
      <c r="N181" s="98"/>
    </row>
    <row r="182" spans="1:14" ht="12" hidden="1" customHeight="1" outlineLevel="2">
      <c r="A182" s="126" t="s">
        <v>791</v>
      </c>
      <c r="B182" s="126" t="s">
        <v>1238</v>
      </c>
      <c r="C182" s="45"/>
      <c r="D182" s="45"/>
      <c r="E182" s="78"/>
      <c r="N182" s="98"/>
    </row>
    <row r="183" spans="1:14" ht="12" hidden="1" customHeight="1" outlineLevel="2">
      <c r="A183" s="126" t="s">
        <v>773</v>
      </c>
      <c r="B183" s="126" t="s">
        <v>1246</v>
      </c>
      <c r="C183" s="45"/>
      <c r="D183" s="45"/>
      <c r="E183" s="78"/>
      <c r="N183" s="98"/>
    </row>
    <row r="184" spans="1:14" ht="22.5" customHeight="1" outlineLevel="1" collapsed="1">
      <c r="A184" s="30" t="s">
        <v>1252</v>
      </c>
      <c r="B184" s="37" t="s">
        <v>1263</v>
      </c>
      <c r="C184" s="47">
        <v>13200</v>
      </c>
      <c r="D184" s="47">
        <v>12625</v>
      </c>
      <c r="E184" s="47">
        <v>12050</v>
      </c>
      <c r="N184" s="98"/>
    </row>
    <row r="185" spans="1:14" ht="12" hidden="1" customHeight="1" outlineLevel="2">
      <c r="A185" s="197" t="s">
        <v>488</v>
      </c>
      <c r="B185" s="197">
        <v>3600</v>
      </c>
      <c r="C185" s="44"/>
      <c r="D185" s="44"/>
      <c r="E185" s="77"/>
      <c r="N185" s="98"/>
    </row>
    <row r="186" spans="1:14" s="163" customFormat="1" ht="12" hidden="1" customHeight="1" outlineLevel="2">
      <c r="A186" s="197" t="s">
        <v>1205</v>
      </c>
      <c r="B186" s="197">
        <v>2520</v>
      </c>
      <c r="C186" s="45"/>
      <c r="D186" s="45"/>
      <c r="E186" s="78"/>
      <c r="N186" s="98"/>
    </row>
    <row r="187" spans="1:14" s="163" customFormat="1" ht="12" hidden="1" customHeight="1" outlineLevel="2">
      <c r="A187" s="197" t="s">
        <v>489</v>
      </c>
      <c r="B187" s="197" t="s">
        <v>79</v>
      </c>
      <c r="C187" s="45"/>
      <c r="D187" s="45"/>
      <c r="E187" s="78"/>
      <c r="N187" s="98"/>
    </row>
    <row r="188" spans="1:14" s="163" customFormat="1" ht="12" hidden="1" customHeight="1" outlineLevel="2">
      <c r="A188" s="197" t="s">
        <v>490</v>
      </c>
      <c r="B188" s="197">
        <v>100</v>
      </c>
      <c r="C188" s="45"/>
      <c r="D188" s="45"/>
      <c r="E188" s="78"/>
      <c r="N188" s="98"/>
    </row>
    <row r="189" spans="1:14" s="163" customFormat="1" ht="12" hidden="1" customHeight="1" outlineLevel="2">
      <c r="A189" s="197" t="s">
        <v>491</v>
      </c>
      <c r="B189" s="197">
        <v>4000</v>
      </c>
      <c r="C189" s="45"/>
      <c r="D189" s="45"/>
      <c r="E189" s="78"/>
      <c r="N189" s="98"/>
    </row>
    <row r="190" spans="1:14" s="163" customFormat="1" ht="12" hidden="1" customHeight="1" outlineLevel="2">
      <c r="A190" s="197" t="s">
        <v>492</v>
      </c>
      <c r="B190" s="197">
        <v>120</v>
      </c>
      <c r="C190" s="45"/>
      <c r="D190" s="45"/>
      <c r="E190" s="78"/>
      <c r="N190" s="98"/>
    </row>
    <row r="191" spans="1:14" s="163" customFormat="1" ht="12" hidden="1" customHeight="1" outlineLevel="2">
      <c r="A191" s="197" t="s">
        <v>493</v>
      </c>
      <c r="B191" s="197" t="s">
        <v>78</v>
      </c>
      <c r="C191" s="45"/>
      <c r="D191" s="45"/>
      <c r="E191" s="78"/>
      <c r="N191" s="98"/>
    </row>
    <row r="192" spans="1:14" s="163" customFormat="1" ht="12" hidden="1" customHeight="1" outlineLevel="2">
      <c r="A192" s="197" t="s">
        <v>494</v>
      </c>
      <c r="B192" s="197" t="s">
        <v>495</v>
      </c>
      <c r="C192" s="45"/>
      <c r="D192" s="45"/>
      <c r="E192" s="78"/>
      <c r="N192" s="98"/>
    </row>
    <row r="193" spans="1:14" s="163" customFormat="1" ht="12" hidden="1" customHeight="1" outlineLevel="2">
      <c r="A193" s="197" t="s">
        <v>496</v>
      </c>
      <c r="B193" s="197">
        <v>36</v>
      </c>
      <c r="C193" s="45"/>
      <c r="D193" s="45"/>
      <c r="E193" s="78"/>
      <c r="N193" s="98"/>
    </row>
    <row r="194" spans="1:14" s="163" customFormat="1" ht="12" hidden="1" customHeight="1" outlineLevel="2">
      <c r="A194" s="197" t="s">
        <v>7</v>
      </c>
      <c r="B194" s="197" t="s">
        <v>1241</v>
      </c>
      <c r="C194" s="45"/>
      <c r="D194" s="45"/>
      <c r="E194" s="78"/>
      <c r="N194" s="98"/>
    </row>
    <row r="195" spans="1:14" s="163" customFormat="1" ht="12" hidden="1" customHeight="1" outlineLevel="2">
      <c r="A195" s="197" t="s">
        <v>498</v>
      </c>
      <c r="B195" s="197" t="s">
        <v>499</v>
      </c>
      <c r="C195" s="45"/>
      <c r="D195" s="45"/>
      <c r="E195" s="78"/>
      <c r="N195" s="98"/>
    </row>
    <row r="196" spans="1:14" s="163" customFormat="1" ht="12" hidden="1" customHeight="1" outlineLevel="2">
      <c r="A196" s="197" t="s">
        <v>500</v>
      </c>
      <c r="B196" s="186">
        <v>1.8</v>
      </c>
      <c r="C196" s="45"/>
      <c r="D196" s="45"/>
      <c r="E196" s="78"/>
      <c r="N196" s="98"/>
    </row>
    <row r="197" spans="1:14" s="163" customFormat="1" ht="12" hidden="1" customHeight="1" outlineLevel="2">
      <c r="A197" s="197" t="s">
        <v>501</v>
      </c>
      <c r="B197" s="197" t="s">
        <v>502</v>
      </c>
      <c r="C197" s="45"/>
      <c r="D197" s="45"/>
      <c r="E197" s="78"/>
      <c r="N197" s="98"/>
    </row>
    <row r="198" spans="1:14" s="163" customFormat="1" ht="12" hidden="1" customHeight="1" outlineLevel="2">
      <c r="A198" s="197" t="s">
        <v>503</v>
      </c>
      <c r="B198" s="197" t="s">
        <v>39</v>
      </c>
      <c r="C198" s="45"/>
      <c r="D198" s="45"/>
      <c r="E198" s="78"/>
      <c r="N198" s="98"/>
    </row>
    <row r="199" spans="1:14" s="163" customFormat="1" ht="12" hidden="1" customHeight="1" outlineLevel="2">
      <c r="A199" s="197" t="s">
        <v>504</v>
      </c>
      <c r="B199" s="197" t="s">
        <v>505</v>
      </c>
      <c r="C199" s="45"/>
      <c r="D199" s="45"/>
      <c r="E199" s="78"/>
      <c r="N199" s="98"/>
    </row>
    <row r="200" spans="1:14" s="163" customFormat="1" ht="12" hidden="1" customHeight="1" outlineLevel="2">
      <c r="A200" s="197" t="s">
        <v>506</v>
      </c>
      <c r="B200" s="197" t="s">
        <v>507</v>
      </c>
      <c r="C200" s="45"/>
      <c r="D200" s="45"/>
      <c r="E200" s="78"/>
      <c r="N200" s="98"/>
    </row>
    <row r="201" spans="1:14" s="163" customFormat="1" ht="12" hidden="1" customHeight="1" outlineLevel="2">
      <c r="A201" s="197" t="s">
        <v>508</v>
      </c>
      <c r="B201" s="197" t="s">
        <v>1223</v>
      </c>
      <c r="C201" s="45"/>
      <c r="D201" s="45"/>
      <c r="E201" s="78"/>
      <c r="N201" s="98"/>
    </row>
    <row r="202" spans="1:14" s="163" customFormat="1" ht="12" hidden="1" customHeight="1" outlineLevel="2">
      <c r="A202" s="197" t="s">
        <v>1224</v>
      </c>
      <c r="B202" s="197" t="s">
        <v>1225</v>
      </c>
      <c r="C202" s="45"/>
      <c r="D202" s="45"/>
      <c r="E202" s="78"/>
      <c r="N202" s="98"/>
    </row>
    <row r="203" spans="1:14" s="163" customFormat="1" ht="12" hidden="1" customHeight="1" outlineLevel="2">
      <c r="A203" s="197" t="s">
        <v>510</v>
      </c>
      <c r="B203" s="197" t="s">
        <v>511</v>
      </c>
      <c r="C203" s="45"/>
      <c r="D203" s="45"/>
      <c r="E203" s="78"/>
      <c r="N203" s="98"/>
    </row>
    <row r="204" spans="1:14" s="163" customFormat="1" ht="12" hidden="1" customHeight="1" outlineLevel="2">
      <c r="A204" s="197" t="s">
        <v>512</v>
      </c>
      <c r="B204" s="197">
        <v>67</v>
      </c>
      <c r="C204" s="45"/>
      <c r="D204" s="45"/>
      <c r="E204" s="78"/>
      <c r="N204" s="98"/>
    </row>
    <row r="205" spans="1:14" s="163" customFormat="1" ht="12" hidden="1" customHeight="1" outlineLevel="2">
      <c r="A205" s="197" t="s">
        <v>185</v>
      </c>
      <c r="B205" s="197" t="s">
        <v>381</v>
      </c>
      <c r="C205" s="45"/>
      <c r="D205" s="45"/>
      <c r="E205" s="78"/>
      <c r="N205" s="98"/>
    </row>
    <row r="206" spans="1:14" s="163" customFormat="1" ht="12" hidden="1" customHeight="1" outlineLevel="2">
      <c r="A206" s="197" t="s">
        <v>513</v>
      </c>
      <c r="B206" s="197" t="s">
        <v>514</v>
      </c>
      <c r="C206" s="45"/>
      <c r="D206" s="45"/>
      <c r="E206" s="78"/>
      <c r="N206" s="98"/>
    </row>
    <row r="207" spans="1:14" s="163" customFormat="1" ht="12" hidden="1" customHeight="1" outlineLevel="2">
      <c r="A207" s="197" t="s">
        <v>515</v>
      </c>
      <c r="B207" s="197">
        <v>3</v>
      </c>
      <c r="C207" s="45"/>
      <c r="D207" s="45"/>
      <c r="E207" s="78"/>
      <c r="N207" s="98"/>
    </row>
    <row r="208" spans="1:14" s="163" customFormat="1" ht="12" hidden="1" customHeight="1" outlineLevel="2">
      <c r="A208" s="197" t="s">
        <v>1226</v>
      </c>
      <c r="B208" s="186">
        <v>5.0999999999999996</v>
      </c>
      <c r="C208" s="45"/>
      <c r="D208" s="45"/>
      <c r="E208" s="78"/>
      <c r="N208" s="98"/>
    </row>
    <row r="209" spans="1:14" s="163" customFormat="1" ht="12" hidden="1" customHeight="1" outlineLevel="2">
      <c r="A209" s="197" t="s">
        <v>1227</v>
      </c>
      <c r="B209" s="186" t="s">
        <v>1258</v>
      </c>
      <c r="C209" s="45"/>
      <c r="D209" s="45"/>
      <c r="E209" s="78"/>
      <c r="N209" s="98"/>
    </row>
    <row r="210" spans="1:14" s="163" customFormat="1" ht="12" hidden="1" customHeight="1" outlineLevel="2">
      <c r="A210" s="197" t="s">
        <v>1228</v>
      </c>
      <c r="B210" s="186" t="s">
        <v>1259</v>
      </c>
      <c r="C210" s="45"/>
      <c r="D210" s="45"/>
      <c r="E210" s="78"/>
      <c r="N210" s="98"/>
    </row>
    <row r="211" spans="1:14" s="163" customFormat="1" ht="12" hidden="1" customHeight="1" outlineLevel="2">
      <c r="A211" s="197" t="s">
        <v>1229</v>
      </c>
      <c r="B211" s="186" t="s">
        <v>1260</v>
      </c>
      <c r="C211" s="45"/>
      <c r="D211" s="45"/>
      <c r="E211" s="78"/>
      <c r="N211" s="98"/>
    </row>
    <row r="212" spans="1:14" s="163" customFormat="1" ht="12" hidden="1" customHeight="1" outlineLevel="2">
      <c r="A212" s="197" t="s">
        <v>1189</v>
      </c>
      <c r="B212" s="186" t="s">
        <v>1261</v>
      </c>
      <c r="C212" s="45"/>
      <c r="D212" s="45"/>
      <c r="E212" s="78"/>
      <c r="N212" s="98"/>
    </row>
    <row r="213" spans="1:14" s="163" customFormat="1" ht="12" hidden="1" customHeight="1" outlineLevel="2">
      <c r="A213" s="197" t="s">
        <v>1190</v>
      </c>
      <c r="B213" s="186" t="s">
        <v>1259</v>
      </c>
      <c r="C213" s="45"/>
      <c r="D213" s="45"/>
      <c r="E213" s="78"/>
      <c r="N213" s="98"/>
    </row>
    <row r="214" spans="1:14" s="163" customFormat="1" ht="12" hidden="1" customHeight="1" outlineLevel="2">
      <c r="A214" s="197" t="s">
        <v>767</v>
      </c>
      <c r="B214" s="186">
        <v>4</v>
      </c>
      <c r="C214" s="45"/>
      <c r="D214" s="45"/>
      <c r="E214" s="78"/>
      <c r="N214" s="98"/>
    </row>
    <row r="215" spans="1:14" s="163" customFormat="1" ht="12" hidden="1" customHeight="1" outlineLevel="2">
      <c r="A215" s="197" t="s">
        <v>768</v>
      </c>
      <c r="B215" s="186" t="s">
        <v>1262</v>
      </c>
      <c r="C215" s="45"/>
      <c r="D215" s="45"/>
      <c r="E215" s="78"/>
      <c r="N215" s="98"/>
    </row>
    <row r="216" spans="1:14" s="163" customFormat="1" ht="12" hidden="1" customHeight="1" outlineLevel="2">
      <c r="A216" s="197" t="s">
        <v>777</v>
      </c>
      <c r="B216" s="197" t="s">
        <v>1253</v>
      </c>
      <c r="C216" s="45"/>
      <c r="D216" s="45"/>
      <c r="E216" s="78"/>
      <c r="N216" s="98"/>
    </row>
    <row r="217" spans="1:14" s="163" customFormat="1" ht="12" hidden="1" customHeight="1" outlineLevel="2">
      <c r="A217" s="197" t="s">
        <v>779</v>
      </c>
      <c r="B217" s="197" t="s">
        <v>1254</v>
      </c>
      <c r="C217" s="45"/>
      <c r="D217" s="45"/>
      <c r="E217" s="78"/>
      <c r="N217" s="98"/>
    </row>
    <row r="218" spans="1:14" s="163" customFormat="1" ht="12" hidden="1" customHeight="1" outlineLevel="2">
      <c r="A218" s="197" t="s">
        <v>781</v>
      </c>
      <c r="B218" s="197" t="s">
        <v>1255</v>
      </c>
      <c r="C218" s="45"/>
      <c r="D218" s="45"/>
      <c r="E218" s="78"/>
      <c r="N218" s="98"/>
    </row>
    <row r="219" spans="1:14" s="163" customFormat="1" ht="12" hidden="1" customHeight="1" outlineLevel="2">
      <c r="A219" s="197" t="s">
        <v>769</v>
      </c>
      <c r="B219" s="197" t="s">
        <v>1256</v>
      </c>
      <c r="C219" s="45"/>
      <c r="D219" s="45"/>
      <c r="E219" s="78"/>
      <c r="N219" s="98"/>
    </row>
    <row r="220" spans="1:14" s="163" customFormat="1" ht="12" hidden="1" customHeight="1" outlineLevel="2">
      <c r="A220" s="197" t="s">
        <v>783</v>
      </c>
      <c r="B220" s="197" t="s">
        <v>1257</v>
      </c>
      <c r="C220" s="45"/>
      <c r="D220" s="45"/>
      <c r="E220" s="78"/>
      <c r="N220" s="98"/>
    </row>
    <row r="221" spans="1:14" s="163" customFormat="1" ht="12" hidden="1" customHeight="1" outlineLevel="2">
      <c r="A221" s="197" t="s">
        <v>785</v>
      </c>
      <c r="B221" s="197" t="s">
        <v>1257</v>
      </c>
      <c r="C221" s="45"/>
      <c r="D221" s="45"/>
      <c r="E221" s="78"/>
      <c r="N221" s="98"/>
    </row>
    <row r="222" spans="1:14" s="163" customFormat="1" ht="12" hidden="1" customHeight="1" outlineLevel="2">
      <c r="A222" s="197" t="s">
        <v>787</v>
      </c>
      <c r="B222" s="197" t="s">
        <v>1257</v>
      </c>
      <c r="C222" s="45"/>
      <c r="D222" s="45"/>
      <c r="E222" s="78"/>
      <c r="N222" s="98"/>
    </row>
    <row r="223" spans="1:14" s="163" customFormat="1" ht="12" hidden="1" customHeight="1" outlineLevel="2">
      <c r="A223" s="126" t="s">
        <v>771</v>
      </c>
      <c r="B223" s="126">
        <v>8.9999999999999993E-3</v>
      </c>
      <c r="C223" s="155"/>
      <c r="D223" s="45"/>
      <c r="E223" s="78"/>
      <c r="N223" s="98"/>
    </row>
    <row r="224" spans="1:14" s="163" customFormat="1" ht="12" hidden="1" customHeight="1" outlineLevel="2">
      <c r="A224" s="126" t="s">
        <v>788</v>
      </c>
      <c r="B224" s="197" t="s">
        <v>776</v>
      </c>
      <c r="C224" s="155"/>
      <c r="D224" s="45"/>
      <c r="E224" s="78"/>
      <c r="N224" s="98"/>
    </row>
    <row r="225" spans="1:14" s="163" customFormat="1" ht="12" hidden="1" customHeight="1" outlineLevel="2">
      <c r="A225" s="126" t="s">
        <v>775</v>
      </c>
      <c r="B225" s="126" t="s">
        <v>776</v>
      </c>
      <c r="C225" s="155"/>
      <c r="D225" s="45"/>
      <c r="E225" s="78"/>
      <c r="N225" s="98"/>
    </row>
    <row r="226" spans="1:14" s="163" customFormat="1" ht="12" hidden="1" customHeight="1" outlineLevel="2">
      <c r="A226" s="126" t="s">
        <v>791</v>
      </c>
      <c r="B226" s="126" t="s">
        <v>776</v>
      </c>
      <c r="C226" s="155"/>
      <c r="D226" s="45"/>
      <c r="E226" s="78"/>
      <c r="N226" s="98"/>
    </row>
    <row r="227" spans="1:14" s="163" customFormat="1" ht="12" hidden="1" customHeight="1" outlineLevel="2">
      <c r="A227" s="126" t="s">
        <v>773</v>
      </c>
      <c r="B227" s="126" t="s">
        <v>798</v>
      </c>
      <c r="C227" s="155"/>
      <c r="D227" s="45"/>
      <c r="E227" s="78"/>
      <c r="N227" s="98"/>
    </row>
    <row r="228" spans="1:14" s="163" customFormat="1" ht="22.5" customHeight="1" outlineLevel="1" collapsed="1">
      <c r="A228" s="189" t="s">
        <v>1264</v>
      </c>
      <c r="B228" s="116" t="s">
        <v>1265</v>
      </c>
      <c r="C228" s="118">
        <v>17400</v>
      </c>
      <c r="D228" s="118">
        <v>16625</v>
      </c>
      <c r="E228" s="118">
        <v>15850</v>
      </c>
      <c r="N228" s="98"/>
    </row>
    <row r="229" spans="1:14" s="163" customFormat="1" ht="12" hidden="1" customHeight="1" outlineLevel="2">
      <c r="A229" s="197" t="s">
        <v>488</v>
      </c>
      <c r="B229" s="197">
        <v>5000</v>
      </c>
      <c r="C229" s="45"/>
      <c r="D229" s="45"/>
      <c r="E229" s="78"/>
      <c r="N229" s="98"/>
    </row>
    <row r="230" spans="1:14" s="163" customFormat="1" ht="12" hidden="1" customHeight="1" outlineLevel="2">
      <c r="A230" s="197" t="s">
        <v>1205</v>
      </c>
      <c r="B230" s="197">
        <v>3500</v>
      </c>
      <c r="C230" s="45"/>
      <c r="D230" s="45"/>
      <c r="E230" s="78"/>
      <c r="N230" s="98"/>
    </row>
    <row r="231" spans="1:14" s="163" customFormat="1" ht="12" hidden="1" customHeight="1" outlineLevel="2">
      <c r="A231" s="197" t="s">
        <v>489</v>
      </c>
      <c r="B231" s="197" t="s">
        <v>79</v>
      </c>
      <c r="C231" s="45"/>
      <c r="D231" s="45"/>
      <c r="E231" s="78"/>
      <c r="N231" s="98"/>
    </row>
    <row r="232" spans="1:14" s="163" customFormat="1" ht="12" hidden="1" customHeight="1" outlineLevel="2">
      <c r="A232" s="197" t="s">
        <v>490</v>
      </c>
      <c r="B232" s="197">
        <v>104</v>
      </c>
      <c r="C232" s="45"/>
      <c r="D232" s="45"/>
      <c r="E232" s="78"/>
      <c r="N232" s="98"/>
    </row>
    <row r="233" spans="1:14" s="163" customFormat="1" ht="12" hidden="1" customHeight="1" outlineLevel="2">
      <c r="A233" s="197" t="s">
        <v>491</v>
      </c>
      <c r="B233" s="197">
        <v>4000</v>
      </c>
      <c r="C233" s="45"/>
      <c r="D233" s="45"/>
      <c r="E233" s="78"/>
      <c r="N233" s="98"/>
    </row>
    <row r="234" spans="1:14" s="163" customFormat="1" ht="12" hidden="1" customHeight="1" outlineLevel="2">
      <c r="A234" s="197" t="s">
        <v>492</v>
      </c>
      <c r="B234" s="197">
        <v>120</v>
      </c>
      <c r="C234" s="45"/>
      <c r="D234" s="45"/>
      <c r="E234" s="78"/>
      <c r="N234" s="98"/>
    </row>
    <row r="235" spans="1:14" s="163" customFormat="1" ht="12" hidden="1" customHeight="1" outlineLevel="2">
      <c r="A235" s="197" t="s">
        <v>493</v>
      </c>
      <c r="B235" s="197" t="s">
        <v>78</v>
      </c>
      <c r="C235" s="45"/>
      <c r="D235" s="45"/>
      <c r="E235" s="78"/>
      <c r="N235" s="98"/>
    </row>
    <row r="236" spans="1:14" s="163" customFormat="1" ht="12" hidden="1" customHeight="1" outlineLevel="2">
      <c r="A236" s="197" t="s">
        <v>494</v>
      </c>
      <c r="B236" s="197" t="s">
        <v>495</v>
      </c>
      <c r="C236" s="45"/>
      <c r="D236" s="45"/>
      <c r="E236" s="78"/>
      <c r="N236" s="98"/>
    </row>
    <row r="237" spans="1:14" s="163" customFormat="1" ht="12" hidden="1" customHeight="1" outlineLevel="2">
      <c r="A237" s="197" t="s">
        <v>496</v>
      </c>
      <c r="B237" s="197">
        <v>48</v>
      </c>
      <c r="C237" s="45"/>
      <c r="D237" s="45"/>
      <c r="E237" s="78"/>
      <c r="N237" s="98"/>
    </row>
    <row r="238" spans="1:14" s="163" customFormat="1" ht="12" hidden="1" customHeight="1" outlineLevel="2">
      <c r="A238" s="197" t="s">
        <v>7</v>
      </c>
      <c r="B238" s="197" t="s">
        <v>1241</v>
      </c>
      <c r="C238" s="45"/>
      <c r="D238" s="45"/>
      <c r="E238" s="78"/>
      <c r="N238" s="98"/>
    </row>
    <row r="239" spans="1:14" s="163" customFormat="1" ht="12" hidden="1" customHeight="1" outlineLevel="2">
      <c r="A239" s="197" t="s">
        <v>498</v>
      </c>
      <c r="B239" s="197" t="s">
        <v>499</v>
      </c>
      <c r="C239" s="45"/>
      <c r="D239" s="45"/>
      <c r="E239" s="78"/>
      <c r="N239" s="98"/>
    </row>
    <row r="240" spans="1:14" s="163" customFormat="1" ht="12" hidden="1" customHeight="1" outlineLevel="2">
      <c r="A240" s="197" t="s">
        <v>500</v>
      </c>
      <c r="B240" s="186">
        <v>2.4</v>
      </c>
      <c r="C240" s="45"/>
      <c r="D240" s="45"/>
      <c r="E240" s="78"/>
      <c r="N240" s="98"/>
    </row>
    <row r="241" spans="1:14" s="163" customFormat="1" ht="12" hidden="1" customHeight="1" outlineLevel="2">
      <c r="A241" s="197" t="s">
        <v>501</v>
      </c>
      <c r="B241" s="197" t="s">
        <v>502</v>
      </c>
      <c r="C241" s="45"/>
      <c r="D241" s="45"/>
      <c r="E241" s="78"/>
      <c r="N241" s="98"/>
    </row>
    <row r="242" spans="1:14" s="163" customFormat="1" ht="12" hidden="1" customHeight="1" outlineLevel="2">
      <c r="A242" s="197" t="s">
        <v>503</v>
      </c>
      <c r="B242" s="197" t="s">
        <v>39</v>
      </c>
      <c r="C242" s="45"/>
      <c r="D242" s="45"/>
      <c r="E242" s="78"/>
      <c r="N242" s="98"/>
    </row>
    <row r="243" spans="1:14" s="163" customFormat="1" ht="12" hidden="1" customHeight="1" outlineLevel="2">
      <c r="A243" s="197" t="s">
        <v>504</v>
      </c>
      <c r="B243" s="197" t="s">
        <v>505</v>
      </c>
      <c r="C243" s="45"/>
      <c r="D243" s="45"/>
      <c r="E243" s="78"/>
      <c r="N243" s="98"/>
    </row>
    <row r="244" spans="1:14" s="163" customFormat="1" ht="12" hidden="1" customHeight="1" outlineLevel="2">
      <c r="A244" s="197" t="s">
        <v>506</v>
      </c>
      <c r="B244" s="197" t="s">
        <v>507</v>
      </c>
      <c r="C244" s="45"/>
      <c r="D244" s="45"/>
      <c r="E244" s="78"/>
      <c r="N244" s="98"/>
    </row>
    <row r="245" spans="1:14" s="163" customFormat="1" ht="12" hidden="1" customHeight="1" outlineLevel="2">
      <c r="A245" s="197" t="s">
        <v>508</v>
      </c>
      <c r="B245" s="197" t="s">
        <v>1223</v>
      </c>
      <c r="C245" s="45"/>
      <c r="D245" s="45"/>
      <c r="E245" s="78"/>
      <c r="N245" s="98"/>
    </row>
    <row r="246" spans="1:14" s="163" customFormat="1" ht="12" hidden="1" customHeight="1" outlineLevel="2">
      <c r="A246" s="197" t="s">
        <v>1224</v>
      </c>
      <c r="B246" s="197" t="s">
        <v>1225</v>
      </c>
      <c r="C246" s="45"/>
      <c r="D246" s="45"/>
      <c r="E246" s="78"/>
      <c r="N246" s="98"/>
    </row>
    <row r="247" spans="1:14" s="163" customFormat="1" ht="12" hidden="1" customHeight="1" outlineLevel="2">
      <c r="A247" s="197" t="s">
        <v>510</v>
      </c>
      <c r="B247" s="197" t="s">
        <v>511</v>
      </c>
      <c r="C247" s="45"/>
      <c r="D247" s="45"/>
      <c r="E247" s="78"/>
      <c r="N247" s="98"/>
    </row>
    <row r="248" spans="1:14" s="163" customFormat="1" ht="12" hidden="1" customHeight="1" outlineLevel="2">
      <c r="A248" s="197" t="s">
        <v>512</v>
      </c>
      <c r="B248" s="197">
        <v>67</v>
      </c>
      <c r="C248" s="45"/>
      <c r="D248" s="45"/>
      <c r="E248" s="78"/>
      <c r="N248" s="98"/>
    </row>
    <row r="249" spans="1:14" s="163" customFormat="1" ht="12" hidden="1" customHeight="1" outlineLevel="2">
      <c r="A249" s="197" t="s">
        <v>185</v>
      </c>
      <c r="B249" s="197" t="s">
        <v>381</v>
      </c>
      <c r="C249" s="45"/>
      <c r="D249" s="45"/>
      <c r="E249" s="78"/>
      <c r="N249" s="98"/>
    </row>
    <row r="250" spans="1:14" s="163" customFormat="1" ht="12" hidden="1" customHeight="1" outlineLevel="2">
      <c r="A250" s="197" t="s">
        <v>182</v>
      </c>
      <c r="B250" s="197" t="s">
        <v>181</v>
      </c>
      <c r="C250" s="45"/>
      <c r="D250" s="45"/>
      <c r="E250" s="78"/>
      <c r="N250" s="98"/>
    </row>
    <row r="251" spans="1:14" s="163" customFormat="1" ht="12" hidden="1" customHeight="1" outlineLevel="2">
      <c r="A251" s="197" t="s">
        <v>513</v>
      </c>
      <c r="B251" s="197" t="s">
        <v>514</v>
      </c>
      <c r="C251" s="45"/>
      <c r="D251" s="45"/>
      <c r="E251" s="78"/>
      <c r="N251" s="98"/>
    </row>
    <row r="252" spans="1:14" s="163" customFormat="1" ht="12" hidden="1" customHeight="1" outlineLevel="2">
      <c r="A252" s="197" t="s">
        <v>515</v>
      </c>
      <c r="B252" s="197">
        <v>3</v>
      </c>
      <c r="C252" s="45"/>
      <c r="D252" s="45"/>
      <c r="E252" s="78"/>
      <c r="N252" s="98"/>
    </row>
    <row r="253" spans="1:14" s="163" customFormat="1" ht="12" hidden="1" customHeight="1" outlineLevel="2">
      <c r="A253" s="197" t="s">
        <v>1226</v>
      </c>
      <c r="B253" s="186">
        <v>5.0999999999999996</v>
      </c>
      <c r="C253" s="45"/>
      <c r="D253" s="45"/>
      <c r="E253" s="78"/>
      <c r="N253" s="98"/>
    </row>
    <row r="254" spans="1:14" s="163" customFormat="1" ht="12" hidden="1" customHeight="1" outlineLevel="2">
      <c r="A254" s="197" t="s">
        <v>1227</v>
      </c>
      <c r="B254" s="186" t="s">
        <v>1258</v>
      </c>
      <c r="C254" s="45"/>
      <c r="D254" s="45"/>
      <c r="E254" s="78"/>
      <c r="N254" s="98"/>
    </row>
    <row r="255" spans="1:14" s="163" customFormat="1" ht="12" hidden="1" customHeight="1" outlineLevel="2">
      <c r="A255" s="197" t="s">
        <v>1228</v>
      </c>
      <c r="B255" s="186" t="s">
        <v>1259</v>
      </c>
      <c r="C255" s="45"/>
      <c r="D255" s="45"/>
      <c r="E255" s="78"/>
      <c r="N255" s="98"/>
    </row>
    <row r="256" spans="1:14" s="163" customFormat="1" ht="12" hidden="1" customHeight="1" outlineLevel="2">
      <c r="A256" s="197" t="s">
        <v>1229</v>
      </c>
      <c r="B256" s="186" t="s">
        <v>1260</v>
      </c>
      <c r="C256" s="45"/>
      <c r="D256" s="45"/>
      <c r="E256" s="78"/>
      <c r="N256" s="98"/>
    </row>
    <row r="257" spans="1:14" s="163" customFormat="1" ht="12" hidden="1" customHeight="1" outlineLevel="2">
      <c r="A257" s="197" t="s">
        <v>1189</v>
      </c>
      <c r="B257" s="186" t="s">
        <v>1261</v>
      </c>
      <c r="C257" s="45"/>
      <c r="D257" s="45"/>
      <c r="E257" s="78"/>
      <c r="N257" s="98"/>
    </row>
    <row r="258" spans="1:14" s="163" customFormat="1" ht="12" hidden="1" customHeight="1" outlineLevel="2">
      <c r="A258" s="197" t="s">
        <v>1190</v>
      </c>
      <c r="B258" s="186" t="s">
        <v>1259</v>
      </c>
      <c r="C258" s="45"/>
      <c r="D258" s="45"/>
      <c r="E258" s="78"/>
      <c r="N258" s="98"/>
    </row>
    <row r="259" spans="1:14" s="163" customFormat="1" ht="12" hidden="1" customHeight="1" outlineLevel="2">
      <c r="A259" s="197" t="s">
        <v>767</v>
      </c>
      <c r="B259" s="197">
        <v>4</v>
      </c>
      <c r="C259" s="45"/>
      <c r="D259" s="45"/>
      <c r="E259" s="78"/>
      <c r="N259" s="98"/>
    </row>
    <row r="260" spans="1:14" s="163" customFormat="1" ht="12" hidden="1" customHeight="1" outlineLevel="2">
      <c r="A260" s="197" t="s">
        <v>768</v>
      </c>
      <c r="B260" s="186">
        <v>3.7</v>
      </c>
      <c r="C260" s="45"/>
      <c r="D260" s="45"/>
      <c r="E260" s="78"/>
      <c r="N260" s="98"/>
    </row>
    <row r="261" spans="1:14" s="163" customFormat="1" ht="12" hidden="1" customHeight="1" outlineLevel="2">
      <c r="A261" s="197" t="s">
        <v>777</v>
      </c>
      <c r="B261" s="197" t="s">
        <v>1253</v>
      </c>
      <c r="C261" s="45"/>
      <c r="D261" s="45"/>
      <c r="E261" s="78"/>
      <c r="N261" s="98"/>
    </row>
    <row r="262" spans="1:14" s="163" customFormat="1" ht="12" hidden="1" customHeight="1" outlineLevel="2">
      <c r="A262" s="197" t="s">
        <v>779</v>
      </c>
      <c r="B262" s="197" t="s">
        <v>1254</v>
      </c>
      <c r="C262" s="45"/>
      <c r="D262" s="45"/>
      <c r="E262" s="78"/>
      <c r="N262" s="98"/>
    </row>
    <row r="263" spans="1:14" s="163" customFormat="1" ht="12" hidden="1" customHeight="1" outlineLevel="2">
      <c r="A263" s="197" t="s">
        <v>781</v>
      </c>
      <c r="B263" s="197" t="s">
        <v>1255</v>
      </c>
      <c r="C263" s="45"/>
      <c r="D263" s="45"/>
      <c r="E263" s="78"/>
      <c r="N263" s="98"/>
    </row>
    <row r="264" spans="1:14" s="163" customFormat="1" ht="12" hidden="1" customHeight="1" outlineLevel="2">
      <c r="A264" s="126" t="s">
        <v>769</v>
      </c>
      <c r="B264" s="197" t="s">
        <v>1255</v>
      </c>
      <c r="C264" s="45"/>
      <c r="D264" s="45"/>
      <c r="E264" s="78"/>
      <c r="N264" s="98"/>
    </row>
    <row r="265" spans="1:14" s="163" customFormat="1" ht="12" hidden="1" customHeight="1" outlineLevel="2">
      <c r="A265" s="126" t="s">
        <v>783</v>
      </c>
      <c r="B265" s="126">
        <v>1.4999999999999999E-2</v>
      </c>
      <c r="C265" s="45"/>
      <c r="D265" s="45"/>
      <c r="E265" s="78"/>
      <c r="N265" s="98"/>
    </row>
    <row r="266" spans="1:14" s="163" customFormat="1" ht="12" hidden="1" customHeight="1" outlineLevel="2">
      <c r="A266" s="126" t="s">
        <v>785</v>
      </c>
      <c r="B266" s="126">
        <v>1.4999999999999999E-2</v>
      </c>
      <c r="C266" s="45"/>
      <c r="D266" s="45"/>
      <c r="E266" s="78"/>
      <c r="N266" s="98"/>
    </row>
    <row r="267" spans="1:14" s="163" customFormat="1" ht="12" hidden="1" customHeight="1" outlineLevel="2">
      <c r="A267" s="126" t="s">
        <v>787</v>
      </c>
      <c r="B267" s="126">
        <v>1.4999999999999999E-2</v>
      </c>
      <c r="C267" s="45"/>
      <c r="D267" s="45"/>
      <c r="E267" s="78"/>
      <c r="N267" s="98"/>
    </row>
    <row r="268" spans="1:14" s="163" customFormat="1" ht="12" hidden="1" customHeight="1" outlineLevel="2">
      <c r="A268" s="126" t="s">
        <v>771</v>
      </c>
      <c r="B268" s="126">
        <v>8.9999999999999993E-3</v>
      </c>
      <c r="C268" s="45"/>
      <c r="D268" s="45"/>
      <c r="E268" s="78"/>
      <c r="N268" s="98"/>
    </row>
    <row r="269" spans="1:14" s="163" customFormat="1" ht="12" hidden="1" customHeight="1" outlineLevel="2">
      <c r="A269" s="126" t="s">
        <v>788</v>
      </c>
      <c r="B269" s="126" t="s">
        <v>776</v>
      </c>
      <c r="C269" s="45"/>
      <c r="D269" s="45"/>
      <c r="E269" s="78"/>
      <c r="N269" s="98"/>
    </row>
    <row r="270" spans="1:14" s="163" customFormat="1" ht="12" hidden="1" customHeight="1" outlineLevel="2">
      <c r="A270" s="126" t="s">
        <v>775</v>
      </c>
      <c r="B270" s="126" t="s">
        <v>776</v>
      </c>
      <c r="C270" s="45"/>
      <c r="D270" s="45"/>
      <c r="E270" s="78"/>
      <c r="N270" s="98"/>
    </row>
    <row r="271" spans="1:14" s="163" customFormat="1" ht="12" hidden="1" customHeight="1" outlineLevel="2">
      <c r="A271" s="126" t="s">
        <v>791</v>
      </c>
      <c r="B271" s="126" t="s">
        <v>776</v>
      </c>
      <c r="C271" s="45"/>
      <c r="D271" s="45"/>
      <c r="E271" s="78"/>
      <c r="N271" s="98"/>
    </row>
    <row r="272" spans="1:14" s="163" customFormat="1" ht="12" hidden="1" customHeight="1" outlineLevel="2">
      <c r="A272" s="126" t="s">
        <v>773</v>
      </c>
      <c r="B272" s="126" t="s">
        <v>798</v>
      </c>
      <c r="C272" s="45"/>
      <c r="D272" s="45"/>
      <c r="E272" s="78"/>
      <c r="N272" s="98"/>
    </row>
    <row r="273" spans="1:14" s="163" customFormat="1" ht="21" customHeight="1" outlineLevel="1" collapsed="1">
      <c r="A273" s="189" t="s">
        <v>1266</v>
      </c>
      <c r="B273" s="116" t="s">
        <v>1279</v>
      </c>
      <c r="C273" s="118">
        <v>21900</v>
      </c>
      <c r="D273" s="118">
        <v>20925</v>
      </c>
      <c r="E273" s="118">
        <v>19950</v>
      </c>
      <c r="N273" s="98"/>
    </row>
    <row r="274" spans="1:14" s="163" customFormat="1" ht="12" hidden="1" customHeight="1" outlineLevel="2">
      <c r="A274" s="197" t="s">
        <v>488</v>
      </c>
      <c r="B274" s="197">
        <v>7200</v>
      </c>
      <c r="C274" s="45"/>
      <c r="D274" s="45"/>
      <c r="E274" s="78"/>
      <c r="N274" s="98"/>
    </row>
    <row r="275" spans="1:14" s="163" customFormat="1" ht="12" hidden="1" customHeight="1" outlineLevel="2">
      <c r="A275" s="197" t="s">
        <v>1205</v>
      </c>
      <c r="B275" s="197">
        <v>5040</v>
      </c>
      <c r="C275" s="45"/>
      <c r="D275" s="45"/>
      <c r="E275" s="78"/>
      <c r="N275" s="98"/>
    </row>
    <row r="276" spans="1:14" s="163" customFormat="1" ht="12" hidden="1" customHeight="1" outlineLevel="2">
      <c r="A276" s="197" t="s">
        <v>489</v>
      </c>
      <c r="B276" s="197" t="s">
        <v>79</v>
      </c>
      <c r="C276" s="45"/>
      <c r="D276" s="45"/>
      <c r="E276" s="78"/>
      <c r="N276" s="98"/>
    </row>
    <row r="277" spans="1:14" s="163" customFormat="1" ht="12" hidden="1" customHeight="1" outlineLevel="2">
      <c r="A277" s="197" t="s">
        <v>490</v>
      </c>
      <c r="B277" s="197">
        <v>100</v>
      </c>
      <c r="C277" s="45"/>
      <c r="D277" s="45"/>
      <c r="E277" s="78"/>
      <c r="N277" s="98"/>
    </row>
    <row r="278" spans="1:14" s="163" customFormat="1" ht="12" hidden="1" customHeight="1" outlineLevel="2">
      <c r="A278" s="197" t="s">
        <v>491</v>
      </c>
      <c r="B278" s="197">
        <v>4000</v>
      </c>
      <c r="C278" s="45"/>
      <c r="D278" s="45"/>
      <c r="E278" s="78"/>
      <c r="N278" s="98"/>
    </row>
    <row r="279" spans="1:14" s="163" customFormat="1" ht="12" hidden="1" customHeight="1" outlineLevel="2">
      <c r="A279" s="197" t="s">
        <v>492</v>
      </c>
      <c r="B279" s="197">
        <v>120</v>
      </c>
      <c r="C279" s="45"/>
      <c r="D279" s="45"/>
      <c r="E279" s="78"/>
      <c r="N279" s="98"/>
    </row>
    <row r="280" spans="1:14" s="163" customFormat="1" ht="12" hidden="1" customHeight="1" outlineLevel="2">
      <c r="A280" s="197" t="s">
        <v>493</v>
      </c>
      <c r="B280" s="197" t="s">
        <v>78</v>
      </c>
      <c r="C280" s="45"/>
      <c r="D280" s="45"/>
      <c r="E280" s="78"/>
      <c r="N280" s="98"/>
    </row>
    <row r="281" spans="1:14" s="163" customFormat="1" ht="12" hidden="1" customHeight="1" outlineLevel="2">
      <c r="A281" s="197" t="s">
        <v>494</v>
      </c>
      <c r="B281" s="197" t="s">
        <v>495</v>
      </c>
      <c r="C281" s="45"/>
      <c r="D281" s="45"/>
      <c r="E281" s="78"/>
      <c r="N281" s="98"/>
    </row>
    <row r="282" spans="1:14" s="163" customFormat="1" ht="12" hidden="1" customHeight="1" outlineLevel="2">
      <c r="A282" s="197" t="s">
        <v>496</v>
      </c>
      <c r="B282" s="197">
        <v>72</v>
      </c>
      <c r="C282" s="45"/>
      <c r="D282" s="45"/>
      <c r="E282" s="78"/>
      <c r="N282" s="98"/>
    </row>
    <row r="283" spans="1:14" s="163" customFormat="1" ht="12" hidden="1" customHeight="1" outlineLevel="2">
      <c r="A283" s="197" t="s">
        <v>7</v>
      </c>
      <c r="B283" s="197" t="s">
        <v>1241</v>
      </c>
      <c r="C283" s="45"/>
      <c r="D283" s="45"/>
      <c r="E283" s="78"/>
      <c r="N283" s="98"/>
    </row>
    <row r="284" spans="1:14" s="163" customFormat="1" ht="12" hidden="1" customHeight="1" outlineLevel="2">
      <c r="A284" s="197" t="s">
        <v>498</v>
      </c>
      <c r="B284" s="197" t="s">
        <v>499</v>
      </c>
      <c r="C284" s="45"/>
      <c r="D284" s="45"/>
      <c r="E284" s="78"/>
      <c r="N284" s="98"/>
    </row>
    <row r="285" spans="1:14" s="163" customFormat="1" ht="12" hidden="1" customHeight="1" outlineLevel="2">
      <c r="A285" s="197" t="s">
        <v>500</v>
      </c>
      <c r="B285" s="186">
        <v>3.6</v>
      </c>
      <c r="C285" s="45"/>
      <c r="D285" s="45"/>
      <c r="E285" s="78"/>
      <c r="N285" s="98"/>
    </row>
    <row r="286" spans="1:14" s="163" customFormat="1" ht="12" hidden="1" customHeight="1" outlineLevel="2">
      <c r="A286" s="197" t="s">
        <v>501</v>
      </c>
      <c r="B286" s="197" t="s">
        <v>502</v>
      </c>
      <c r="C286" s="45"/>
      <c r="D286" s="45"/>
      <c r="E286" s="78"/>
      <c r="N286" s="98"/>
    </row>
    <row r="287" spans="1:14" s="163" customFormat="1" ht="12" hidden="1" customHeight="1" outlineLevel="2">
      <c r="A287" s="197" t="s">
        <v>503</v>
      </c>
      <c r="B287" s="197" t="s">
        <v>39</v>
      </c>
      <c r="C287" s="45"/>
      <c r="D287" s="45"/>
      <c r="E287" s="78"/>
      <c r="N287" s="98"/>
    </row>
    <row r="288" spans="1:14" s="163" customFormat="1" ht="12" hidden="1" customHeight="1" outlineLevel="2">
      <c r="A288" s="197" t="s">
        <v>504</v>
      </c>
      <c r="B288" s="197" t="s">
        <v>505</v>
      </c>
      <c r="C288" s="45"/>
      <c r="D288" s="45"/>
      <c r="E288" s="78"/>
      <c r="N288" s="98"/>
    </row>
    <row r="289" spans="1:14" s="163" customFormat="1" ht="12" hidden="1" customHeight="1" outlineLevel="2">
      <c r="A289" s="197" t="s">
        <v>506</v>
      </c>
      <c r="B289" s="197" t="s">
        <v>507</v>
      </c>
      <c r="C289" s="45"/>
      <c r="D289" s="45"/>
      <c r="E289" s="78"/>
      <c r="N289" s="98"/>
    </row>
    <row r="290" spans="1:14" s="163" customFormat="1" ht="12" hidden="1" customHeight="1" outlineLevel="2">
      <c r="A290" s="197" t="s">
        <v>508</v>
      </c>
      <c r="B290" s="197" t="s">
        <v>1223</v>
      </c>
      <c r="C290" s="45"/>
      <c r="D290" s="45"/>
      <c r="E290" s="78"/>
      <c r="N290" s="98"/>
    </row>
    <row r="291" spans="1:14" s="163" customFormat="1" ht="12" hidden="1" customHeight="1" outlineLevel="2">
      <c r="A291" s="197" t="s">
        <v>1224</v>
      </c>
      <c r="B291" s="197" t="s">
        <v>1225</v>
      </c>
      <c r="C291" s="45"/>
      <c r="D291" s="45"/>
      <c r="E291" s="78"/>
      <c r="N291" s="98"/>
    </row>
    <row r="292" spans="1:14" s="163" customFormat="1" ht="12" hidden="1" customHeight="1" outlineLevel="2">
      <c r="A292" s="197" t="s">
        <v>510</v>
      </c>
      <c r="B292" s="197" t="s">
        <v>511</v>
      </c>
      <c r="C292" s="45"/>
      <c r="D292" s="45"/>
      <c r="E292" s="78"/>
      <c r="N292" s="98"/>
    </row>
    <row r="293" spans="1:14" s="163" customFormat="1" ht="12" hidden="1" customHeight="1" outlineLevel="2">
      <c r="A293" s="197" t="s">
        <v>512</v>
      </c>
      <c r="B293" s="197">
        <v>67</v>
      </c>
      <c r="C293" s="45"/>
      <c r="D293" s="45"/>
      <c r="E293" s="78"/>
      <c r="N293" s="98"/>
    </row>
    <row r="294" spans="1:14" s="163" customFormat="1" ht="12" hidden="1" customHeight="1" outlineLevel="2">
      <c r="A294" s="197" t="s">
        <v>185</v>
      </c>
      <c r="B294" s="197" t="s">
        <v>381</v>
      </c>
      <c r="C294" s="45"/>
      <c r="D294" s="45"/>
      <c r="E294" s="78"/>
      <c r="N294" s="98"/>
    </row>
    <row r="295" spans="1:14" s="163" customFormat="1" ht="12" hidden="1" customHeight="1" outlineLevel="2">
      <c r="A295" s="126" t="s">
        <v>182</v>
      </c>
      <c r="B295" s="126" t="s">
        <v>181</v>
      </c>
      <c r="C295" s="45"/>
      <c r="D295" s="45"/>
      <c r="E295" s="78"/>
      <c r="N295" s="98"/>
    </row>
    <row r="296" spans="1:14" s="163" customFormat="1" ht="12" hidden="1" customHeight="1" outlineLevel="2">
      <c r="A296" s="197" t="s">
        <v>513</v>
      </c>
      <c r="B296" s="197" t="s">
        <v>514</v>
      </c>
      <c r="C296" s="45"/>
      <c r="D296" s="45"/>
      <c r="E296" s="78"/>
      <c r="N296" s="98"/>
    </row>
    <row r="297" spans="1:14" s="163" customFormat="1" ht="12" hidden="1" customHeight="1" outlineLevel="2">
      <c r="A297" s="197" t="s">
        <v>515</v>
      </c>
      <c r="B297" s="197">
        <v>3</v>
      </c>
      <c r="C297" s="45"/>
      <c r="D297" s="45"/>
      <c r="E297" s="78"/>
      <c r="N297" s="98"/>
    </row>
    <row r="298" spans="1:14" s="163" customFormat="1" ht="12" hidden="1" customHeight="1" outlineLevel="2">
      <c r="A298" s="197" t="s">
        <v>1226</v>
      </c>
      <c r="B298" s="186">
        <v>8.6</v>
      </c>
      <c r="C298" s="45"/>
      <c r="D298" s="45"/>
      <c r="E298" s="78"/>
      <c r="N298" s="98"/>
    </row>
    <row r="299" spans="1:14" s="163" customFormat="1" ht="12" hidden="1" customHeight="1" outlineLevel="2">
      <c r="A299" s="197" t="s">
        <v>1227</v>
      </c>
      <c r="B299" s="186" t="s">
        <v>1272</v>
      </c>
      <c r="C299" s="45"/>
      <c r="D299" s="45"/>
      <c r="E299" s="78"/>
      <c r="N299" s="98"/>
    </row>
    <row r="300" spans="1:14" s="163" customFormat="1" ht="12" hidden="1" customHeight="1" outlineLevel="2">
      <c r="A300" s="197" t="s">
        <v>1228</v>
      </c>
      <c r="B300" s="186" t="s">
        <v>1273</v>
      </c>
      <c r="C300" s="45"/>
      <c r="D300" s="45"/>
      <c r="E300" s="78"/>
      <c r="N300" s="98"/>
    </row>
    <row r="301" spans="1:14" s="163" customFormat="1" ht="12" hidden="1" customHeight="1" outlineLevel="2">
      <c r="A301" s="197" t="s">
        <v>1229</v>
      </c>
      <c r="B301" s="186" t="s">
        <v>1274</v>
      </c>
      <c r="C301" s="45"/>
      <c r="D301" s="45"/>
      <c r="E301" s="78"/>
      <c r="N301" s="98"/>
    </row>
    <row r="302" spans="1:14" s="163" customFormat="1" ht="12" hidden="1" customHeight="1" outlineLevel="2">
      <c r="A302" s="197" t="s">
        <v>1189</v>
      </c>
      <c r="B302" s="186" t="s">
        <v>1275</v>
      </c>
      <c r="C302" s="45"/>
      <c r="D302" s="45"/>
      <c r="E302" s="78"/>
      <c r="N302" s="98"/>
    </row>
    <row r="303" spans="1:14" s="163" customFormat="1" ht="12" hidden="1" customHeight="1" outlineLevel="2">
      <c r="A303" s="197" t="s">
        <v>1190</v>
      </c>
      <c r="B303" s="186" t="s">
        <v>1276</v>
      </c>
      <c r="C303" s="45"/>
      <c r="D303" s="45"/>
      <c r="E303" s="78"/>
      <c r="N303" s="98"/>
    </row>
    <row r="304" spans="1:14" s="163" customFormat="1" ht="12" hidden="1" customHeight="1" outlineLevel="2">
      <c r="A304" s="197" t="s">
        <v>767</v>
      </c>
      <c r="B304" s="186" t="s">
        <v>1277</v>
      </c>
      <c r="C304" s="45"/>
      <c r="D304" s="45"/>
      <c r="E304" s="78"/>
      <c r="N304" s="98"/>
    </row>
    <row r="305" spans="1:14" s="163" customFormat="1" ht="12" hidden="1" customHeight="1" outlineLevel="2">
      <c r="A305" s="197" t="s">
        <v>768</v>
      </c>
      <c r="B305" s="197">
        <v>7</v>
      </c>
      <c r="C305" s="45"/>
      <c r="D305" s="45"/>
      <c r="E305" s="78"/>
      <c r="N305" s="98"/>
    </row>
    <row r="306" spans="1:14" s="163" customFormat="1" ht="12" hidden="1" customHeight="1" outlineLevel="2">
      <c r="A306" s="197" t="s">
        <v>777</v>
      </c>
      <c r="B306" s="197" t="s">
        <v>1267</v>
      </c>
      <c r="C306" s="45"/>
      <c r="D306" s="45"/>
      <c r="E306" s="78"/>
      <c r="N306" s="98"/>
    </row>
    <row r="307" spans="1:14" s="163" customFormat="1" ht="12" hidden="1" customHeight="1" outlineLevel="2">
      <c r="A307" s="197" t="s">
        <v>779</v>
      </c>
      <c r="B307" s="197" t="s">
        <v>1268</v>
      </c>
      <c r="C307" s="45"/>
      <c r="D307" s="45"/>
      <c r="E307" s="78"/>
      <c r="N307" s="98"/>
    </row>
    <row r="308" spans="1:14" s="163" customFormat="1" ht="12" hidden="1" customHeight="1" outlineLevel="2">
      <c r="A308" s="197" t="s">
        <v>781</v>
      </c>
      <c r="B308" s="197" t="s">
        <v>1269</v>
      </c>
      <c r="C308" s="45"/>
      <c r="D308" s="45"/>
      <c r="E308" s="78"/>
      <c r="N308" s="98"/>
    </row>
    <row r="309" spans="1:14" s="163" customFormat="1" ht="12" hidden="1" customHeight="1" outlineLevel="2">
      <c r="A309" s="197" t="s">
        <v>769</v>
      </c>
      <c r="B309" s="197" t="s">
        <v>1270</v>
      </c>
      <c r="C309" s="45"/>
      <c r="D309" s="45"/>
      <c r="E309" s="78"/>
      <c r="N309" s="98"/>
    </row>
    <row r="310" spans="1:14" s="163" customFormat="1" ht="12" hidden="1" customHeight="1" outlineLevel="2">
      <c r="A310" s="197" t="s">
        <v>783</v>
      </c>
      <c r="B310" s="197" t="s">
        <v>1271</v>
      </c>
      <c r="C310" s="45"/>
      <c r="D310" s="45"/>
      <c r="E310" s="78"/>
      <c r="N310" s="98"/>
    </row>
    <row r="311" spans="1:14" s="163" customFormat="1" ht="12" hidden="1" customHeight="1" outlineLevel="2">
      <c r="A311" s="197" t="s">
        <v>785</v>
      </c>
      <c r="B311" s="197" t="s">
        <v>1271</v>
      </c>
      <c r="C311" s="45"/>
      <c r="D311" s="45"/>
      <c r="E311" s="78"/>
      <c r="N311" s="98"/>
    </row>
    <row r="312" spans="1:14" s="163" customFormat="1" ht="12" hidden="1" customHeight="1" outlineLevel="2">
      <c r="A312" s="197" t="s">
        <v>787</v>
      </c>
      <c r="B312" s="197" t="s">
        <v>1271</v>
      </c>
      <c r="C312" s="45"/>
      <c r="D312" s="45"/>
      <c r="E312" s="78"/>
      <c r="N312" s="98"/>
    </row>
    <row r="313" spans="1:14" s="163" customFormat="1" ht="12" hidden="1" customHeight="1" outlineLevel="2">
      <c r="A313" s="126" t="s">
        <v>771</v>
      </c>
      <c r="B313" s="126">
        <v>1.6E-2</v>
      </c>
      <c r="C313" s="45"/>
      <c r="D313" s="45"/>
      <c r="E313" s="78"/>
      <c r="N313" s="98"/>
    </row>
    <row r="314" spans="1:14" s="163" customFormat="1" ht="12" hidden="1" customHeight="1" outlineLevel="2">
      <c r="A314" s="126" t="s">
        <v>788</v>
      </c>
      <c r="B314" s="126" t="s">
        <v>1278</v>
      </c>
      <c r="C314" s="45"/>
      <c r="D314" s="45"/>
      <c r="E314" s="78"/>
      <c r="N314" s="98"/>
    </row>
    <row r="315" spans="1:14" s="163" customFormat="1" ht="12" hidden="1" customHeight="1" outlineLevel="2">
      <c r="A315" s="126" t="s">
        <v>775</v>
      </c>
      <c r="B315" s="126" t="s">
        <v>1278</v>
      </c>
      <c r="C315" s="45"/>
      <c r="D315" s="45"/>
      <c r="E315" s="78"/>
      <c r="N315" s="98"/>
    </row>
    <row r="316" spans="1:14" s="163" customFormat="1" ht="12" hidden="1" customHeight="1" outlineLevel="2">
      <c r="A316" s="126" t="s">
        <v>791</v>
      </c>
      <c r="B316" s="126" t="s">
        <v>1278</v>
      </c>
      <c r="C316" s="45"/>
      <c r="D316" s="45"/>
      <c r="E316" s="78"/>
      <c r="N316" s="98"/>
    </row>
    <row r="317" spans="1:14" s="163" customFormat="1" ht="12" hidden="1" customHeight="1" outlineLevel="2">
      <c r="A317" s="126" t="s">
        <v>773</v>
      </c>
      <c r="B317" s="126" t="s">
        <v>774</v>
      </c>
      <c r="C317" s="45"/>
      <c r="D317" s="45"/>
      <c r="E317" s="78"/>
      <c r="N317" s="98"/>
    </row>
    <row r="318" spans="1:14" ht="22.5" customHeight="1">
      <c r="A318" s="306" t="s">
        <v>476</v>
      </c>
      <c r="B318" s="323"/>
      <c r="C318" s="114"/>
      <c r="D318" s="114"/>
      <c r="E318" s="115"/>
      <c r="N318" s="98"/>
    </row>
    <row r="319" spans="1:14" s="163" customFormat="1" ht="22.5" customHeight="1" outlineLevel="1" collapsed="1">
      <c r="A319" s="116" t="s">
        <v>1398</v>
      </c>
      <c r="B319" s="116" t="s">
        <v>1403</v>
      </c>
      <c r="C319" s="118">
        <v>5800</v>
      </c>
      <c r="D319" s="118">
        <v>5755</v>
      </c>
      <c r="E319" s="118">
        <v>5350</v>
      </c>
      <c r="N319" s="98"/>
    </row>
    <row r="320" spans="1:14" s="163" customFormat="1" hidden="1" outlineLevel="2">
      <c r="A320" s="197" t="s">
        <v>488</v>
      </c>
      <c r="B320" s="197">
        <v>1600</v>
      </c>
      <c r="C320" s="45"/>
      <c r="D320" s="45"/>
      <c r="E320" s="78"/>
      <c r="N320" s="98"/>
    </row>
    <row r="321" spans="1:14" s="163" customFormat="1" hidden="1" outlineLevel="2">
      <c r="A321" s="197" t="s">
        <v>1205</v>
      </c>
      <c r="B321" s="197">
        <v>1120</v>
      </c>
      <c r="C321" s="45"/>
      <c r="D321" s="45"/>
      <c r="E321" s="78"/>
      <c r="N321" s="98"/>
    </row>
    <row r="322" spans="1:14" s="163" customFormat="1" hidden="1" outlineLevel="2">
      <c r="A322" s="197" t="s">
        <v>489</v>
      </c>
      <c r="B322" s="197" t="s">
        <v>79</v>
      </c>
      <c r="C322" s="45"/>
      <c r="D322" s="45"/>
      <c r="E322" s="78"/>
      <c r="N322" s="98"/>
    </row>
    <row r="323" spans="1:14" s="163" customFormat="1" hidden="1" outlineLevel="2">
      <c r="A323" s="197" t="s">
        <v>490</v>
      </c>
      <c r="B323" s="197">
        <v>123</v>
      </c>
      <c r="C323" s="45"/>
      <c r="D323" s="45"/>
      <c r="E323" s="78"/>
      <c r="N323" s="98"/>
    </row>
    <row r="324" spans="1:14" s="163" customFormat="1" hidden="1" outlineLevel="2">
      <c r="A324" s="197" t="s">
        <v>491</v>
      </c>
      <c r="B324" s="197">
        <v>4000</v>
      </c>
      <c r="C324" s="45"/>
      <c r="D324" s="45"/>
      <c r="E324" s="78"/>
      <c r="N324" s="98"/>
    </row>
    <row r="325" spans="1:14" s="163" customFormat="1" hidden="1" outlineLevel="2">
      <c r="A325" s="197" t="s">
        <v>492</v>
      </c>
      <c r="B325" s="197">
        <v>120</v>
      </c>
      <c r="C325" s="45"/>
      <c r="D325" s="45"/>
      <c r="E325" s="78"/>
      <c r="N325" s="98"/>
    </row>
    <row r="326" spans="1:14" s="163" customFormat="1" hidden="1" outlineLevel="2">
      <c r="A326" s="197" t="s">
        <v>493</v>
      </c>
      <c r="B326" s="197" t="s">
        <v>78</v>
      </c>
      <c r="C326" s="45"/>
      <c r="D326" s="45"/>
      <c r="E326" s="78"/>
      <c r="N326" s="98"/>
    </row>
    <row r="327" spans="1:14" s="163" customFormat="1" hidden="1" outlineLevel="2">
      <c r="A327" s="197" t="s">
        <v>494</v>
      </c>
      <c r="B327" s="197" t="s">
        <v>495</v>
      </c>
      <c r="C327" s="45"/>
      <c r="D327" s="45"/>
      <c r="E327" s="78"/>
      <c r="N327" s="98"/>
    </row>
    <row r="328" spans="1:14" s="163" customFormat="1" hidden="1" outlineLevel="2">
      <c r="A328" s="197" t="s">
        <v>496</v>
      </c>
      <c r="B328" s="197">
        <v>13</v>
      </c>
      <c r="C328" s="45"/>
      <c r="D328" s="45"/>
      <c r="E328" s="78"/>
      <c r="N328" s="98"/>
    </row>
    <row r="329" spans="1:14" s="163" customFormat="1" hidden="1" outlineLevel="2">
      <c r="A329" s="197" t="s">
        <v>7</v>
      </c>
      <c r="B329" s="197" t="s">
        <v>497</v>
      </c>
      <c r="C329" s="45"/>
      <c r="D329" s="45"/>
      <c r="E329" s="78"/>
      <c r="N329" s="98"/>
    </row>
    <row r="330" spans="1:14" s="163" customFormat="1" hidden="1" outlineLevel="2">
      <c r="A330" s="197" t="s">
        <v>498</v>
      </c>
      <c r="B330" s="197" t="s">
        <v>499</v>
      </c>
      <c r="C330" s="45"/>
      <c r="D330" s="45"/>
      <c r="E330" s="78"/>
      <c r="N330" s="98"/>
    </row>
    <row r="331" spans="1:14" s="163" customFormat="1" hidden="1" outlineLevel="2">
      <c r="A331" s="197" t="s">
        <v>500</v>
      </c>
      <c r="B331" s="197" t="s">
        <v>1188</v>
      </c>
      <c r="C331" s="45"/>
      <c r="D331" s="45"/>
      <c r="E331" s="78"/>
      <c r="N331" s="98"/>
    </row>
    <row r="332" spans="1:14" s="163" customFormat="1" hidden="1" outlineLevel="2">
      <c r="A332" s="197" t="s">
        <v>501</v>
      </c>
      <c r="B332" s="197" t="s">
        <v>502</v>
      </c>
      <c r="C332" s="45"/>
      <c r="D332" s="45"/>
      <c r="E332" s="78"/>
      <c r="N332" s="98"/>
    </row>
    <row r="333" spans="1:14" s="163" customFormat="1" ht="13.5" hidden="1" customHeight="1" outlineLevel="2">
      <c r="A333" s="197" t="s">
        <v>503</v>
      </c>
      <c r="B333" s="197" t="s">
        <v>39</v>
      </c>
      <c r="C333" s="45"/>
      <c r="D333" s="45"/>
      <c r="E333" s="78"/>
      <c r="N333" s="98"/>
    </row>
    <row r="334" spans="1:14" s="163" customFormat="1" hidden="1" outlineLevel="2">
      <c r="A334" s="197" t="s">
        <v>504</v>
      </c>
      <c r="B334" s="197" t="s">
        <v>505</v>
      </c>
      <c r="C334" s="45"/>
      <c r="D334" s="45"/>
      <c r="E334" s="78"/>
      <c r="N334" s="98"/>
    </row>
    <row r="335" spans="1:14" s="163" customFormat="1" hidden="1" outlineLevel="2">
      <c r="A335" s="197" t="s">
        <v>506</v>
      </c>
      <c r="B335" s="197" t="s">
        <v>507</v>
      </c>
      <c r="C335" s="45"/>
      <c r="D335" s="45"/>
      <c r="E335" s="78"/>
      <c r="N335" s="98"/>
    </row>
    <row r="336" spans="1:14" s="163" customFormat="1" hidden="1" outlineLevel="2">
      <c r="A336" s="197" t="s">
        <v>508</v>
      </c>
      <c r="B336" s="197" t="s">
        <v>1223</v>
      </c>
      <c r="C336" s="45"/>
      <c r="D336" s="45"/>
      <c r="E336" s="78"/>
      <c r="N336" s="98"/>
    </row>
    <row r="337" spans="1:14" s="163" customFormat="1" hidden="1" outlineLevel="2">
      <c r="A337" s="197" t="s">
        <v>1224</v>
      </c>
      <c r="B337" s="197" t="s">
        <v>1225</v>
      </c>
      <c r="C337" s="45"/>
      <c r="D337" s="45"/>
      <c r="E337" s="78"/>
      <c r="N337" s="98"/>
    </row>
    <row r="338" spans="1:14" s="163" customFormat="1" hidden="1" outlineLevel="2">
      <c r="A338" s="197" t="s">
        <v>510</v>
      </c>
      <c r="B338" s="197" t="s">
        <v>511</v>
      </c>
      <c r="C338" s="45"/>
      <c r="D338" s="45"/>
      <c r="E338" s="78"/>
      <c r="N338" s="98"/>
    </row>
    <row r="339" spans="1:14" s="163" customFormat="1" hidden="1" outlineLevel="2">
      <c r="A339" s="197" t="s">
        <v>512</v>
      </c>
      <c r="B339" s="197">
        <v>67</v>
      </c>
      <c r="C339" s="45"/>
      <c r="D339" s="45"/>
      <c r="E339" s="78"/>
      <c r="N339" s="98"/>
    </row>
    <row r="340" spans="1:14" s="163" customFormat="1" hidden="1" outlineLevel="2">
      <c r="A340" s="197" t="s">
        <v>185</v>
      </c>
      <c r="B340" s="197" t="s">
        <v>381</v>
      </c>
      <c r="C340" s="45"/>
      <c r="D340" s="45"/>
      <c r="E340" s="78"/>
      <c r="N340" s="98"/>
    </row>
    <row r="341" spans="1:14" s="163" customFormat="1" hidden="1" outlineLevel="2">
      <c r="A341" s="197" t="s">
        <v>513</v>
      </c>
      <c r="B341" s="197" t="s">
        <v>514</v>
      </c>
      <c r="C341" s="45"/>
      <c r="D341" s="45"/>
      <c r="E341" s="78"/>
      <c r="N341" s="98"/>
    </row>
    <row r="342" spans="1:14" s="163" customFormat="1" hidden="1" outlineLevel="2">
      <c r="A342" s="197" t="s">
        <v>515</v>
      </c>
      <c r="B342" s="197">
        <v>3</v>
      </c>
      <c r="C342" s="45"/>
      <c r="D342" s="45"/>
      <c r="E342" s="78"/>
      <c r="N342" s="98"/>
    </row>
    <row r="343" spans="1:14" s="163" customFormat="1" hidden="1" outlineLevel="2">
      <c r="A343" s="197" t="s">
        <v>1226</v>
      </c>
      <c r="B343" s="186">
        <v>2.9</v>
      </c>
      <c r="C343" s="45"/>
      <c r="D343" s="45"/>
      <c r="E343" s="78"/>
      <c r="N343" s="98"/>
    </row>
    <row r="344" spans="1:14" s="163" customFormat="1" hidden="1" outlineLevel="2">
      <c r="A344" s="197" t="s">
        <v>1227</v>
      </c>
      <c r="B344" s="186">
        <v>2.7</v>
      </c>
      <c r="C344" s="45"/>
      <c r="D344" s="45"/>
      <c r="E344" s="78"/>
      <c r="N344" s="98"/>
    </row>
    <row r="345" spans="1:14" s="163" customFormat="1" hidden="1" outlineLevel="2">
      <c r="A345" s="197" t="s">
        <v>1228</v>
      </c>
      <c r="B345" s="186">
        <v>2.6</v>
      </c>
      <c r="C345" s="45"/>
      <c r="D345" s="45"/>
      <c r="E345" s="78"/>
      <c r="N345" s="98"/>
    </row>
    <row r="346" spans="1:14" s="163" customFormat="1" hidden="1" outlineLevel="2">
      <c r="A346" s="197" t="s">
        <v>1229</v>
      </c>
      <c r="B346" s="186">
        <v>2.4</v>
      </c>
      <c r="C346" s="45"/>
      <c r="D346" s="45"/>
      <c r="E346" s="78"/>
      <c r="N346" s="98"/>
    </row>
    <row r="347" spans="1:14" s="163" customFormat="1" hidden="1" outlineLevel="2">
      <c r="A347" s="197" t="s">
        <v>1189</v>
      </c>
      <c r="B347" s="186">
        <v>2</v>
      </c>
      <c r="C347" s="45"/>
      <c r="D347" s="45"/>
      <c r="E347" s="78"/>
      <c r="N347" s="98"/>
    </row>
    <row r="348" spans="1:14" s="163" customFormat="1" hidden="1" outlineLevel="2">
      <c r="A348" s="197" t="s">
        <v>1190</v>
      </c>
      <c r="B348" s="186">
        <v>1.8</v>
      </c>
      <c r="C348" s="45"/>
      <c r="D348" s="45"/>
      <c r="E348" s="78"/>
      <c r="N348" s="98"/>
    </row>
    <row r="349" spans="1:14" s="163" customFormat="1" hidden="1" outlineLevel="2">
      <c r="A349" s="197" t="s">
        <v>767</v>
      </c>
      <c r="B349" s="186">
        <v>2</v>
      </c>
      <c r="C349" s="45"/>
      <c r="D349" s="45"/>
      <c r="E349" s="78"/>
      <c r="N349" s="98"/>
    </row>
    <row r="350" spans="1:14" s="163" customFormat="1" hidden="1" outlineLevel="2">
      <c r="A350" s="197" t="s">
        <v>768</v>
      </c>
      <c r="B350" s="186">
        <v>1.8</v>
      </c>
      <c r="C350" s="45"/>
      <c r="D350" s="45"/>
      <c r="E350" s="78"/>
      <c r="N350" s="98"/>
    </row>
    <row r="351" spans="1:14" s="163" customFormat="1" hidden="1" outlineLevel="2">
      <c r="A351" s="197" t="s">
        <v>777</v>
      </c>
      <c r="B351" s="197" t="s">
        <v>1230</v>
      </c>
      <c r="C351" s="45"/>
      <c r="D351" s="45"/>
      <c r="E351" s="78"/>
      <c r="N351" s="98"/>
    </row>
    <row r="352" spans="1:14" s="163" customFormat="1" hidden="1" outlineLevel="2">
      <c r="A352" s="197" t="s">
        <v>779</v>
      </c>
      <c r="B352" s="197" t="s">
        <v>1191</v>
      </c>
      <c r="C352" s="45"/>
      <c r="D352" s="45"/>
      <c r="E352" s="78"/>
      <c r="N352" s="98"/>
    </row>
    <row r="353" spans="1:14" s="163" customFormat="1" hidden="1" outlineLevel="2">
      <c r="A353" s="197" t="s">
        <v>781</v>
      </c>
      <c r="B353" s="197" t="s">
        <v>1400</v>
      </c>
      <c r="C353" s="45"/>
      <c r="D353" s="45"/>
      <c r="E353" s="78"/>
      <c r="N353" s="98"/>
    </row>
    <row r="354" spans="1:14" s="163" customFormat="1" hidden="1" outlineLevel="2">
      <c r="A354" s="197" t="s">
        <v>769</v>
      </c>
      <c r="B354" s="197" t="s">
        <v>1401</v>
      </c>
      <c r="C354" s="45"/>
      <c r="D354" s="45"/>
      <c r="E354" s="78"/>
      <c r="N354" s="98"/>
    </row>
    <row r="355" spans="1:14" s="163" customFormat="1" hidden="1" outlineLevel="2">
      <c r="A355" s="197" t="s">
        <v>783</v>
      </c>
      <c r="B355" s="197" t="s">
        <v>802</v>
      </c>
      <c r="C355" s="45"/>
      <c r="D355" s="45"/>
      <c r="E355" s="78"/>
      <c r="N355" s="98"/>
    </row>
    <row r="356" spans="1:14" s="163" customFormat="1" hidden="1" outlineLevel="2">
      <c r="A356" s="197" t="s">
        <v>785</v>
      </c>
      <c r="B356" s="197" t="s">
        <v>1192</v>
      </c>
      <c r="C356" s="45"/>
      <c r="D356" s="45"/>
      <c r="E356" s="78"/>
      <c r="N356" s="98"/>
    </row>
    <row r="357" spans="1:14" s="163" customFormat="1" hidden="1" outlineLevel="2">
      <c r="A357" s="197" t="s">
        <v>787</v>
      </c>
      <c r="B357" s="197" t="s">
        <v>1192</v>
      </c>
      <c r="C357" s="45"/>
      <c r="D357" s="45"/>
      <c r="E357" s="78"/>
      <c r="N357" s="98"/>
    </row>
    <row r="358" spans="1:14" s="163" customFormat="1" hidden="1" outlineLevel="2">
      <c r="A358" s="197" t="s">
        <v>771</v>
      </c>
      <c r="B358" s="197" t="s">
        <v>1192</v>
      </c>
      <c r="C358" s="45"/>
      <c r="D358" s="45"/>
      <c r="E358" s="78"/>
      <c r="N358" s="98"/>
    </row>
    <row r="359" spans="1:14" s="163" customFormat="1" hidden="1" outlineLevel="2">
      <c r="A359" s="197" t="s">
        <v>788</v>
      </c>
      <c r="B359" s="197" t="s">
        <v>1402</v>
      </c>
      <c r="C359" s="45"/>
      <c r="D359" s="45"/>
      <c r="E359" s="78"/>
      <c r="N359" s="98"/>
    </row>
    <row r="360" spans="1:14" s="163" customFormat="1" hidden="1" outlineLevel="2">
      <c r="A360" s="197" t="s">
        <v>775</v>
      </c>
      <c r="B360" s="197" t="s">
        <v>1193</v>
      </c>
      <c r="C360" s="45"/>
      <c r="D360" s="45"/>
      <c r="E360" s="78"/>
      <c r="N360" s="98"/>
    </row>
    <row r="361" spans="1:14" s="163" customFormat="1" hidden="1" outlineLevel="2">
      <c r="A361" s="197" t="s">
        <v>773</v>
      </c>
      <c r="B361" s="197" t="s">
        <v>1193</v>
      </c>
      <c r="C361" s="45"/>
      <c r="D361" s="45"/>
      <c r="E361" s="78"/>
      <c r="N361" s="98"/>
    </row>
    <row r="362" spans="1:14" s="163" customFormat="1" ht="22.5" customHeight="1" outlineLevel="1" collapsed="1">
      <c r="A362" s="116" t="s">
        <v>1404</v>
      </c>
      <c r="B362" s="116" t="s">
        <v>1409</v>
      </c>
      <c r="C362" s="118">
        <v>8900</v>
      </c>
      <c r="D362" s="118">
        <v>8525</v>
      </c>
      <c r="E362" s="118">
        <v>8150</v>
      </c>
      <c r="N362" s="98"/>
    </row>
    <row r="363" spans="1:14" s="163" customFormat="1" hidden="1" outlineLevel="2">
      <c r="A363" s="197" t="s">
        <v>488</v>
      </c>
      <c r="B363" s="197">
        <v>3300</v>
      </c>
      <c r="C363" s="45"/>
      <c r="D363" s="45"/>
      <c r="E363" s="78"/>
      <c r="N363" s="98"/>
    </row>
    <row r="364" spans="1:14" s="163" customFormat="1" hidden="1" outlineLevel="2">
      <c r="A364" s="197" t="s">
        <v>1205</v>
      </c>
      <c r="B364" s="197">
        <v>2310</v>
      </c>
      <c r="C364" s="45"/>
      <c r="D364" s="45"/>
      <c r="E364" s="78"/>
      <c r="N364" s="98"/>
    </row>
    <row r="365" spans="1:14" s="163" customFormat="1" hidden="1" outlineLevel="2">
      <c r="A365" s="197" t="s">
        <v>489</v>
      </c>
      <c r="B365" s="197" t="s">
        <v>79</v>
      </c>
      <c r="C365" s="45"/>
      <c r="D365" s="45"/>
      <c r="E365" s="78"/>
      <c r="N365" s="98"/>
    </row>
    <row r="366" spans="1:14" s="163" customFormat="1" hidden="1" outlineLevel="2">
      <c r="A366" s="197" t="s">
        <v>490</v>
      </c>
      <c r="B366" s="197">
        <v>118</v>
      </c>
      <c r="C366" s="45"/>
      <c r="D366" s="45"/>
      <c r="E366" s="78"/>
      <c r="N366" s="98"/>
    </row>
    <row r="367" spans="1:14" s="163" customFormat="1" hidden="1" outlineLevel="2">
      <c r="A367" s="197" t="s">
        <v>491</v>
      </c>
      <c r="B367" s="197">
        <v>4000</v>
      </c>
      <c r="C367" s="45"/>
      <c r="D367" s="45"/>
      <c r="E367" s="78"/>
      <c r="N367" s="98"/>
    </row>
    <row r="368" spans="1:14" s="163" customFormat="1" hidden="1" outlineLevel="2">
      <c r="A368" s="197" t="s">
        <v>492</v>
      </c>
      <c r="B368" s="197">
        <v>120</v>
      </c>
      <c r="C368" s="45"/>
      <c r="D368" s="45"/>
      <c r="E368" s="78"/>
      <c r="N368" s="98"/>
    </row>
    <row r="369" spans="1:14" s="163" customFormat="1" hidden="1" outlineLevel="2">
      <c r="A369" s="197" t="s">
        <v>493</v>
      </c>
      <c r="B369" s="197" t="s">
        <v>78</v>
      </c>
      <c r="C369" s="45"/>
      <c r="D369" s="45"/>
      <c r="E369" s="78"/>
      <c r="N369" s="98"/>
    </row>
    <row r="370" spans="1:14" s="163" customFormat="1" hidden="1" outlineLevel="2">
      <c r="A370" s="197" t="s">
        <v>494</v>
      </c>
      <c r="B370" s="197" t="s">
        <v>495</v>
      </c>
      <c r="C370" s="45"/>
      <c r="D370" s="45"/>
      <c r="E370" s="78"/>
      <c r="N370" s="98"/>
    </row>
    <row r="371" spans="1:14" s="163" customFormat="1" hidden="1" outlineLevel="2">
      <c r="A371" s="197" t="s">
        <v>496</v>
      </c>
      <c r="B371" s="197">
        <v>28</v>
      </c>
      <c r="C371" s="45"/>
      <c r="D371" s="45"/>
      <c r="E371" s="78"/>
      <c r="N371" s="98"/>
    </row>
    <row r="372" spans="1:14" s="163" customFormat="1" hidden="1" outlineLevel="2">
      <c r="A372" s="197" t="s">
        <v>43</v>
      </c>
      <c r="B372" s="197">
        <v>0.9</v>
      </c>
      <c r="C372" s="45"/>
      <c r="D372" s="45"/>
      <c r="E372" s="78"/>
      <c r="N372" s="98"/>
    </row>
    <row r="373" spans="1:14" s="163" customFormat="1" hidden="1" outlineLevel="2">
      <c r="A373" s="197" t="s">
        <v>7</v>
      </c>
      <c r="B373" s="197" t="s">
        <v>497</v>
      </c>
      <c r="C373" s="45"/>
      <c r="D373" s="45"/>
      <c r="E373" s="78"/>
      <c r="N373" s="98"/>
    </row>
    <row r="374" spans="1:14" s="163" customFormat="1" hidden="1" outlineLevel="2">
      <c r="A374" s="197" t="s">
        <v>498</v>
      </c>
      <c r="B374" s="197" t="s">
        <v>499</v>
      </c>
      <c r="C374" s="45"/>
      <c r="D374" s="45"/>
      <c r="E374" s="78"/>
      <c r="N374" s="98"/>
    </row>
    <row r="375" spans="1:14" s="163" customFormat="1" hidden="1" outlineLevel="2">
      <c r="A375" s="197" t="s">
        <v>500</v>
      </c>
      <c r="B375" s="197" t="s">
        <v>1393</v>
      </c>
      <c r="C375" s="45"/>
      <c r="D375" s="45"/>
      <c r="E375" s="78"/>
      <c r="N375" s="98"/>
    </row>
    <row r="376" spans="1:14" s="163" customFormat="1" hidden="1" outlineLevel="2">
      <c r="A376" s="197" t="s">
        <v>501</v>
      </c>
      <c r="B376" s="197" t="s">
        <v>502</v>
      </c>
      <c r="C376" s="45"/>
      <c r="D376" s="45"/>
      <c r="E376" s="78"/>
      <c r="N376" s="98"/>
    </row>
    <row r="377" spans="1:14" s="163" customFormat="1" ht="22.5" hidden="1" outlineLevel="2">
      <c r="A377" s="197" t="s">
        <v>503</v>
      </c>
      <c r="B377" s="197" t="s">
        <v>39</v>
      </c>
      <c r="C377" s="45"/>
      <c r="D377" s="45"/>
      <c r="E377" s="78"/>
      <c r="N377" s="98"/>
    </row>
    <row r="378" spans="1:14" s="163" customFormat="1" hidden="1" outlineLevel="2">
      <c r="A378" s="197" t="s">
        <v>504</v>
      </c>
      <c r="B378" s="197" t="s">
        <v>505</v>
      </c>
      <c r="C378" s="45"/>
      <c r="D378" s="45"/>
      <c r="E378" s="78"/>
      <c r="N378" s="98"/>
    </row>
    <row r="379" spans="1:14" s="163" customFormat="1" hidden="1" outlineLevel="2">
      <c r="A379" s="197" t="s">
        <v>506</v>
      </c>
      <c r="B379" s="197" t="s">
        <v>507</v>
      </c>
      <c r="C379" s="45"/>
      <c r="D379" s="45"/>
      <c r="E379" s="78"/>
      <c r="N379" s="98"/>
    </row>
    <row r="380" spans="1:14" s="163" customFormat="1" hidden="1" outlineLevel="2">
      <c r="A380" s="197" t="s">
        <v>508</v>
      </c>
      <c r="B380" s="197" t="s">
        <v>1223</v>
      </c>
      <c r="C380" s="45"/>
      <c r="D380" s="45"/>
      <c r="E380" s="78"/>
      <c r="N380" s="98"/>
    </row>
    <row r="381" spans="1:14" s="163" customFormat="1" hidden="1" outlineLevel="2">
      <c r="A381" s="197" t="s">
        <v>1224</v>
      </c>
      <c r="B381" s="197" t="s">
        <v>1225</v>
      </c>
      <c r="C381" s="45"/>
      <c r="D381" s="45"/>
      <c r="E381" s="78"/>
      <c r="N381" s="98"/>
    </row>
    <row r="382" spans="1:14" s="163" customFormat="1" hidden="1" outlineLevel="2">
      <c r="A382" s="197" t="s">
        <v>510</v>
      </c>
      <c r="B382" s="197" t="s">
        <v>511</v>
      </c>
      <c r="C382" s="45"/>
      <c r="D382" s="45"/>
      <c r="E382" s="78"/>
      <c r="N382" s="98"/>
    </row>
    <row r="383" spans="1:14" s="163" customFormat="1" hidden="1" outlineLevel="2">
      <c r="A383" s="197" t="s">
        <v>512</v>
      </c>
      <c r="B383" s="197">
        <v>67</v>
      </c>
      <c r="C383" s="45"/>
      <c r="D383" s="45"/>
      <c r="E383" s="78"/>
      <c r="N383" s="98"/>
    </row>
    <row r="384" spans="1:14" s="163" customFormat="1" hidden="1" outlineLevel="2">
      <c r="A384" s="197" t="s">
        <v>185</v>
      </c>
      <c r="B384" s="197" t="s">
        <v>381</v>
      </c>
      <c r="C384" s="45"/>
      <c r="D384" s="45"/>
      <c r="E384" s="78"/>
      <c r="N384" s="98"/>
    </row>
    <row r="385" spans="1:14" s="163" customFormat="1" hidden="1" outlineLevel="2">
      <c r="A385" s="197" t="s">
        <v>182</v>
      </c>
      <c r="B385" s="197" t="s">
        <v>181</v>
      </c>
      <c r="C385" s="45"/>
      <c r="D385" s="45"/>
      <c r="E385" s="78"/>
      <c r="N385" s="98"/>
    </row>
    <row r="386" spans="1:14" s="163" customFormat="1" hidden="1" outlineLevel="2">
      <c r="A386" s="197" t="s">
        <v>513</v>
      </c>
      <c r="B386" s="197" t="s">
        <v>514</v>
      </c>
      <c r="C386" s="45"/>
      <c r="D386" s="45"/>
      <c r="E386" s="78"/>
      <c r="N386" s="98"/>
    </row>
    <row r="387" spans="1:14" s="163" customFormat="1" hidden="1" outlineLevel="2">
      <c r="A387" s="197" t="s">
        <v>515</v>
      </c>
      <c r="B387" s="197">
        <v>3</v>
      </c>
      <c r="C387" s="45"/>
      <c r="D387" s="45"/>
      <c r="E387" s="78"/>
      <c r="N387" s="98"/>
    </row>
    <row r="388" spans="1:14" s="163" customFormat="1" hidden="1" outlineLevel="2">
      <c r="A388" s="197" t="s">
        <v>1226</v>
      </c>
      <c r="B388" s="186">
        <v>3.2</v>
      </c>
      <c r="C388" s="45"/>
      <c r="D388" s="45"/>
      <c r="E388" s="78"/>
      <c r="N388" s="98"/>
    </row>
    <row r="389" spans="1:14" s="163" customFormat="1" hidden="1" outlineLevel="2">
      <c r="A389" s="197" t="s">
        <v>1227</v>
      </c>
      <c r="B389" s="197">
        <v>3</v>
      </c>
      <c r="C389" s="45"/>
      <c r="D389" s="45"/>
      <c r="E389" s="78"/>
      <c r="N389" s="98"/>
    </row>
    <row r="390" spans="1:14" s="163" customFormat="1" hidden="1" outlineLevel="2">
      <c r="A390" s="197" t="s">
        <v>1228</v>
      </c>
      <c r="B390" s="186">
        <v>3.1</v>
      </c>
      <c r="C390" s="45"/>
      <c r="D390" s="45"/>
      <c r="E390" s="78"/>
      <c r="N390" s="98"/>
    </row>
    <row r="391" spans="1:14" s="163" customFormat="1" hidden="1" outlineLevel="2">
      <c r="A391" s="197" t="s">
        <v>1229</v>
      </c>
      <c r="B391" s="186">
        <v>2.9</v>
      </c>
      <c r="C391" s="45"/>
      <c r="D391" s="45"/>
      <c r="E391" s="78"/>
      <c r="N391" s="98"/>
    </row>
    <row r="392" spans="1:14" s="163" customFormat="1" hidden="1" outlineLevel="2">
      <c r="A392" s="197" t="s">
        <v>1189</v>
      </c>
      <c r="B392" s="186">
        <v>2.5</v>
      </c>
      <c r="C392" s="45"/>
      <c r="D392" s="45"/>
      <c r="E392" s="78"/>
      <c r="N392" s="98"/>
    </row>
    <row r="393" spans="1:14" s="163" customFormat="1" hidden="1" outlineLevel="2">
      <c r="A393" s="197" t="s">
        <v>1190</v>
      </c>
      <c r="B393" s="186">
        <v>2.2999999999999998</v>
      </c>
      <c r="C393" s="45"/>
      <c r="D393" s="45"/>
      <c r="E393" s="78"/>
      <c r="N393" s="98"/>
    </row>
    <row r="394" spans="1:14" s="163" customFormat="1" hidden="1" outlineLevel="2">
      <c r="A394" s="197" t="s">
        <v>767</v>
      </c>
      <c r="B394" s="186">
        <v>2.5</v>
      </c>
      <c r="C394" s="45"/>
      <c r="D394" s="45"/>
      <c r="E394" s="78"/>
      <c r="N394" s="98"/>
    </row>
    <row r="395" spans="1:14" s="163" customFormat="1" hidden="1" outlineLevel="2">
      <c r="A395" s="197" t="s">
        <v>768</v>
      </c>
      <c r="B395" s="186">
        <v>2.2999999999999998</v>
      </c>
      <c r="C395" s="45"/>
      <c r="D395" s="45"/>
      <c r="E395" s="78"/>
      <c r="N395" s="98"/>
    </row>
    <row r="396" spans="1:14" s="163" customFormat="1" hidden="1" outlineLevel="2">
      <c r="A396" s="197" t="s">
        <v>777</v>
      </c>
      <c r="B396" s="197" t="s">
        <v>1242</v>
      </c>
      <c r="C396" s="45"/>
      <c r="D396" s="45"/>
      <c r="E396" s="78"/>
      <c r="N396" s="98"/>
    </row>
    <row r="397" spans="1:14" s="163" customFormat="1" hidden="1" outlineLevel="2">
      <c r="A397" s="197" t="s">
        <v>779</v>
      </c>
      <c r="B397" s="197" t="s">
        <v>1405</v>
      </c>
      <c r="C397" s="45"/>
      <c r="D397" s="45"/>
      <c r="E397" s="78"/>
      <c r="N397" s="98"/>
    </row>
    <row r="398" spans="1:14" s="163" customFormat="1" hidden="1" outlineLevel="2">
      <c r="A398" s="197" t="s">
        <v>781</v>
      </c>
      <c r="B398" s="197" t="s">
        <v>1406</v>
      </c>
      <c r="C398" s="45"/>
      <c r="D398" s="45"/>
      <c r="E398" s="78"/>
      <c r="N398" s="98"/>
    </row>
    <row r="399" spans="1:14" s="163" customFormat="1" hidden="1" outlineLevel="2">
      <c r="A399" s="197" t="s">
        <v>769</v>
      </c>
      <c r="B399" s="197" t="s">
        <v>1407</v>
      </c>
      <c r="C399" s="45"/>
      <c r="D399" s="45"/>
      <c r="E399" s="78"/>
      <c r="N399" s="98"/>
    </row>
    <row r="400" spans="1:14" s="163" customFormat="1" hidden="1" outlineLevel="2">
      <c r="A400" s="197" t="s">
        <v>783</v>
      </c>
      <c r="B400" s="197" t="s">
        <v>802</v>
      </c>
      <c r="C400" s="45"/>
      <c r="D400" s="45"/>
      <c r="E400" s="78"/>
      <c r="N400" s="98"/>
    </row>
    <row r="401" spans="1:14" s="163" customFormat="1" hidden="1" outlineLevel="2">
      <c r="A401" s="197" t="s">
        <v>785</v>
      </c>
      <c r="B401" s="197" t="s">
        <v>786</v>
      </c>
      <c r="C401" s="45"/>
      <c r="D401" s="45"/>
      <c r="E401" s="78"/>
      <c r="N401" s="98"/>
    </row>
    <row r="402" spans="1:14" s="163" customFormat="1" hidden="1" outlineLevel="2">
      <c r="A402" s="197" t="s">
        <v>787</v>
      </c>
      <c r="B402" s="197" t="s">
        <v>786</v>
      </c>
      <c r="C402" s="45"/>
      <c r="D402" s="45"/>
      <c r="E402" s="78"/>
      <c r="N402" s="98"/>
    </row>
    <row r="403" spans="1:14" s="163" customFormat="1" hidden="1" outlineLevel="2">
      <c r="A403" s="197" t="s">
        <v>771</v>
      </c>
      <c r="B403" s="197" t="s">
        <v>786</v>
      </c>
      <c r="C403" s="45"/>
      <c r="D403" s="45"/>
      <c r="E403" s="78"/>
      <c r="N403" s="98"/>
    </row>
    <row r="404" spans="1:14" s="163" customFormat="1" hidden="1" outlineLevel="2">
      <c r="A404" s="197" t="s">
        <v>788</v>
      </c>
      <c r="B404" s="197" t="s">
        <v>1402</v>
      </c>
      <c r="C404" s="45"/>
      <c r="D404" s="45"/>
      <c r="E404" s="78"/>
      <c r="N404" s="98"/>
    </row>
    <row r="405" spans="1:14" s="163" customFormat="1" hidden="1" outlineLevel="2">
      <c r="A405" s="197" t="s">
        <v>775</v>
      </c>
      <c r="B405" s="197" t="s">
        <v>1408</v>
      </c>
      <c r="C405" s="45"/>
      <c r="D405" s="45"/>
      <c r="E405" s="78"/>
      <c r="N405" s="98"/>
    </row>
    <row r="406" spans="1:14" s="163" customFormat="1" hidden="1" outlineLevel="2">
      <c r="A406" s="197" t="s">
        <v>773</v>
      </c>
      <c r="B406" s="197" t="s">
        <v>1408</v>
      </c>
      <c r="C406" s="45"/>
      <c r="D406" s="45"/>
      <c r="E406" s="78"/>
      <c r="N406" s="98"/>
    </row>
    <row r="407" spans="1:14" s="163" customFormat="1" ht="22.5" customHeight="1" outlineLevel="1" collapsed="1">
      <c r="A407" s="116" t="s">
        <v>1410</v>
      </c>
      <c r="B407" s="116" t="s">
        <v>1251</v>
      </c>
      <c r="C407" s="118">
        <v>12500</v>
      </c>
      <c r="D407" s="118">
        <v>11925</v>
      </c>
      <c r="E407" s="118">
        <v>11350</v>
      </c>
      <c r="N407" s="98"/>
    </row>
    <row r="408" spans="1:14" s="163" customFormat="1" hidden="1" outlineLevel="2">
      <c r="A408" s="197" t="s">
        <v>488</v>
      </c>
      <c r="B408" s="197">
        <v>3500</v>
      </c>
      <c r="C408" s="45"/>
      <c r="D408" s="45"/>
      <c r="E408" s="78"/>
      <c r="N408" s="98"/>
    </row>
    <row r="409" spans="1:14" s="163" customFormat="1" hidden="1" outlineLevel="2">
      <c r="A409" s="197" t="s">
        <v>1205</v>
      </c>
      <c r="B409" s="197">
        <v>2450</v>
      </c>
      <c r="C409" s="45"/>
      <c r="D409" s="45"/>
      <c r="E409" s="78"/>
      <c r="N409" s="98"/>
    </row>
    <row r="410" spans="1:14" s="163" customFormat="1" hidden="1" outlineLevel="2">
      <c r="A410" s="197" t="s">
        <v>489</v>
      </c>
      <c r="B410" s="197" t="s">
        <v>79</v>
      </c>
      <c r="C410" s="45"/>
      <c r="D410" s="45"/>
      <c r="E410" s="78"/>
      <c r="N410" s="98"/>
    </row>
    <row r="411" spans="1:14" s="163" customFormat="1" hidden="1" outlineLevel="2">
      <c r="A411" s="197" t="s">
        <v>490</v>
      </c>
      <c r="B411" s="197">
        <v>109</v>
      </c>
      <c r="C411" s="45"/>
      <c r="D411" s="45"/>
      <c r="E411" s="78"/>
      <c r="N411" s="98"/>
    </row>
    <row r="412" spans="1:14" s="163" customFormat="1" hidden="1" outlineLevel="2">
      <c r="A412" s="197" t="s">
        <v>491</v>
      </c>
      <c r="B412" s="197">
        <v>4000</v>
      </c>
      <c r="C412" s="45"/>
      <c r="D412" s="45"/>
      <c r="E412" s="78"/>
      <c r="N412" s="98"/>
    </row>
    <row r="413" spans="1:14" s="163" customFormat="1" hidden="1" outlineLevel="2">
      <c r="A413" s="197" t="s">
        <v>492</v>
      </c>
      <c r="B413" s="197">
        <v>120</v>
      </c>
      <c r="C413" s="45"/>
      <c r="D413" s="45"/>
      <c r="E413" s="78"/>
      <c r="N413" s="98"/>
    </row>
    <row r="414" spans="1:14" s="163" customFormat="1" hidden="1" outlineLevel="2">
      <c r="A414" s="197" t="s">
        <v>493</v>
      </c>
      <c r="B414" s="197" t="s">
        <v>78</v>
      </c>
      <c r="C414" s="45"/>
      <c r="D414" s="45"/>
      <c r="E414" s="78"/>
      <c r="N414" s="98"/>
    </row>
    <row r="415" spans="1:14" s="163" customFormat="1" hidden="1" outlineLevel="2">
      <c r="A415" s="197" t="s">
        <v>494</v>
      </c>
      <c r="B415" s="197" t="s">
        <v>495</v>
      </c>
      <c r="C415" s="45"/>
      <c r="D415" s="45"/>
      <c r="E415" s="78"/>
      <c r="N415" s="98"/>
    </row>
    <row r="416" spans="1:14" s="163" customFormat="1" hidden="1" outlineLevel="2">
      <c r="A416" s="197" t="s">
        <v>496</v>
      </c>
      <c r="B416" s="197">
        <v>32</v>
      </c>
      <c r="C416" s="45"/>
      <c r="D416" s="45"/>
      <c r="E416" s="78"/>
      <c r="N416" s="98"/>
    </row>
    <row r="417" spans="1:14" s="163" customFormat="1" hidden="1" outlineLevel="2">
      <c r="A417" s="197" t="s">
        <v>43</v>
      </c>
      <c r="B417" s="197">
        <v>0.95</v>
      </c>
      <c r="C417" s="45"/>
      <c r="D417" s="45"/>
      <c r="E417" s="78"/>
      <c r="N417" s="98"/>
    </row>
    <row r="418" spans="1:14" s="163" customFormat="1" hidden="1" outlineLevel="2">
      <c r="A418" s="197" t="s">
        <v>7</v>
      </c>
      <c r="B418" s="197" t="s">
        <v>497</v>
      </c>
      <c r="C418" s="45"/>
      <c r="D418" s="45"/>
      <c r="E418" s="78"/>
      <c r="N418" s="98"/>
    </row>
    <row r="419" spans="1:14" s="163" customFormat="1" hidden="1" outlineLevel="2">
      <c r="A419" s="197" t="s">
        <v>498</v>
      </c>
      <c r="B419" s="197" t="s">
        <v>499</v>
      </c>
      <c r="C419" s="45"/>
      <c r="D419" s="45"/>
      <c r="E419" s="78"/>
      <c r="N419" s="98"/>
    </row>
    <row r="420" spans="1:14" s="163" customFormat="1" hidden="1" outlineLevel="2">
      <c r="A420" s="197" t="s">
        <v>500</v>
      </c>
      <c r="B420" s="197" t="s">
        <v>1393</v>
      </c>
      <c r="C420" s="45"/>
      <c r="D420" s="45"/>
      <c r="E420" s="78"/>
      <c r="N420" s="98"/>
    </row>
    <row r="421" spans="1:14" s="163" customFormat="1" hidden="1" outlineLevel="2">
      <c r="A421" s="197" t="s">
        <v>501</v>
      </c>
      <c r="B421" s="197" t="s">
        <v>502</v>
      </c>
      <c r="C421" s="45"/>
      <c r="D421" s="45"/>
      <c r="E421" s="78"/>
      <c r="N421" s="98"/>
    </row>
    <row r="422" spans="1:14" s="163" customFormat="1" ht="12" hidden="1" customHeight="1" outlineLevel="2">
      <c r="A422" s="197" t="s">
        <v>503</v>
      </c>
      <c r="B422" s="197" t="s">
        <v>39</v>
      </c>
      <c r="C422" s="45"/>
      <c r="D422" s="45"/>
      <c r="E422" s="78"/>
      <c r="N422" s="98"/>
    </row>
    <row r="423" spans="1:14" s="163" customFormat="1" hidden="1" outlineLevel="2">
      <c r="A423" s="197" t="s">
        <v>504</v>
      </c>
      <c r="B423" s="197" t="s">
        <v>505</v>
      </c>
      <c r="C423" s="45"/>
      <c r="D423" s="45"/>
      <c r="E423" s="78"/>
      <c r="N423" s="98"/>
    </row>
    <row r="424" spans="1:14" s="163" customFormat="1" hidden="1" outlineLevel="2">
      <c r="A424" s="197" t="s">
        <v>506</v>
      </c>
      <c r="B424" s="197" t="s">
        <v>507</v>
      </c>
      <c r="C424" s="45"/>
      <c r="D424" s="45"/>
      <c r="E424" s="78"/>
      <c r="N424" s="98"/>
    </row>
    <row r="425" spans="1:14" s="163" customFormat="1" hidden="1" outlineLevel="2">
      <c r="A425" s="197" t="s">
        <v>508</v>
      </c>
      <c r="B425" s="197" t="s">
        <v>1223</v>
      </c>
      <c r="C425" s="45"/>
      <c r="D425" s="45"/>
      <c r="E425" s="78"/>
      <c r="N425" s="98"/>
    </row>
    <row r="426" spans="1:14" s="163" customFormat="1" hidden="1" outlineLevel="2">
      <c r="A426" s="197" t="s">
        <v>1224</v>
      </c>
      <c r="B426" s="197" t="s">
        <v>1225</v>
      </c>
      <c r="C426" s="45"/>
      <c r="D426" s="45"/>
      <c r="E426" s="78"/>
      <c r="N426" s="98"/>
    </row>
    <row r="427" spans="1:14" s="163" customFormat="1" hidden="1" outlineLevel="2">
      <c r="A427" s="197" t="s">
        <v>510</v>
      </c>
      <c r="B427" s="197" t="s">
        <v>511</v>
      </c>
      <c r="C427" s="45"/>
      <c r="D427" s="45"/>
      <c r="E427" s="78"/>
      <c r="N427" s="98"/>
    </row>
    <row r="428" spans="1:14" s="163" customFormat="1" hidden="1" outlineLevel="2">
      <c r="A428" s="197" t="s">
        <v>512</v>
      </c>
      <c r="B428" s="197">
        <v>67</v>
      </c>
      <c r="C428" s="45"/>
      <c r="D428" s="45"/>
      <c r="E428" s="78"/>
      <c r="N428" s="98"/>
    </row>
    <row r="429" spans="1:14" s="163" customFormat="1" hidden="1" outlineLevel="2">
      <c r="A429" s="197" t="s">
        <v>185</v>
      </c>
      <c r="B429" s="197" t="s">
        <v>381</v>
      </c>
      <c r="C429" s="45"/>
      <c r="D429" s="45"/>
      <c r="E429" s="78"/>
      <c r="N429" s="98"/>
    </row>
    <row r="430" spans="1:14" s="163" customFormat="1" hidden="1" outlineLevel="2">
      <c r="A430" s="197" t="s">
        <v>182</v>
      </c>
      <c r="B430" s="197" t="s">
        <v>181</v>
      </c>
      <c r="C430" s="45"/>
      <c r="D430" s="45"/>
      <c r="E430" s="78"/>
      <c r="N430" s="98"/>
    </row>
    <row r="431" spans="1:14" s="163" customFormat="1" hidden="1" outlineLevel="2">
      <c r="A431" s="197" t="s">
        <v>513</v>
      </c>
      <c r="B431" s="197" t="s">
        <v>514</v>
      </c>
      <c r="C431" s="45"/>
      <c r="D431" s="45"/>
      <c r="E431" s="78"/>
      <c r="N431" s="98"/>
    </row>
    <row r="432" spans="1:14" s="163" customFormat="1" hidden="1" outlineLevel="2">
      <c r="A432" s="197" t="s">
        <v>515</v>
      </c>
      <c r="B432" s="197">
        <v>3</v>
      </c>
      <c r="C432" s="45"/>
      <c r="D432" s="45"/>
      <c r="E432" s="78"/>
      <c r="N432" s="98"/>
    </row>
    <row r="433" spans="1:14" s="163" customFormat="1" hidden="1" outlineLevel="2">
      <c r="A433" s="197" t="s">
        <v>1226</v>
      </c>
      <c r="B433" s="186">
        <v>3.2</v>
      </c>
      <c r="C433" s="45"/>
      <c r="D433" s="45"/>
      <c r="E433" s="78"/>
      <c r="N433" s="98"/>
    </row>
    <row r="434" spans="1:14" s="163" customFormat="1" hidden="1" outlineLevel="2">
      <c r="A434" s="197" t="s">
        <v>1227</v>
      </c>
      <c r="B434" s="197">
        <v>3</v>
      </c>
      <c r="C434" s="45"/>
      <c r="D434" s="45"/>
      <c r="E434" s="78"/>
      <c r="N434" s="98"/>
    </row>
    <row r="435" spans="1:14" s="163" customFormat="1" hidden="1" outlineLevel="2">
      <c r="A435" s="197" t="s">
        <v>1228</v>
      </c>
      <c r="B435" s="186">
        <v>3.1</v>
      </c>
      <c r="C435" s="45"/>
      <c r="D435" s="45"/>
      <c r="E435" s="78"/>
      <c r="N435" s="98"/>
    </row>
    <row r="436" spans="1:14" s="163" customFormat="1" hidden="1" outlineLevel="2">
      <c r="A436" s="197" t="s">
        <v>1229</v>
      </c>
      <c r="B436" s="186">
        <v>2.9</v>
      </c>
      <c r="C436" s="45"/>
      <c r="D436" s="45"/>
      <c r="E436" s="78"/>
      <c r="N436" s="98"/>
    </row>
    <row r="437" spans="1:14" s="163" customFormat="1" hidden="1" outlineLevel="2">
      <c r="A437" s="197" t="s">
        <v>1189</v>
      </c>
      <c r="B437" s="186">
        <v>2.5</v>
      </c>
      <c r="C437" s="45"/>
      <c r="D437" s="45"/>
      <c r="E437" s="78"/>
      <c r="N437" s="98"/>
    </row>
    <row r="438" spans="1:14" s="163" customFormat="1" hidden="1" outlineLevel="2">
      <c r="A438" s="197" t="s">
        <v>1190</v>
      </c>
      <c r="B438" s="186">
        <v>2.2999999999999998</v>
      </c>
      <c r="C438" s="45"/>
      <c r="D438" s="45"/>
      <c r="E438" s="78"/>
      <c r="N438" s="98"/>
    </row>
    <row r="439" spans="1:14" s="163" customFormat="1" hidden="1" outlineLevel="2">
      <c r="A439" s="197" t="s">
        <v>767</v>
      </c>
      <c r="B439" s="186">
        <v>2.5</v>
      </c>
      <c r="C439" s="45"/>
      <c r="D439" s="45"/>
      <c r="E439" s="78"/>
      <c r="N439" s="98"/>
    </row>
    <row r="440" spans="1:14" s="163" customFormat="1" hidden="1" outlineLevel="2">
      <c r="A440" s="197" t="s">
        <v>768</v>
      </c>
      <c r="B440" s="186">
        <v>2.2999999999999998</v>
      </c>
      <c r="C440" s="45"/>
      <c r="D440" s="45"/>
      <c r="E440" s="78"/>
      <c r="N440" s="98"/>
    </row>
    <row r="441" spans="1:14" s="163" customFormat="1" hidden="1" outlineLevel="2">
      <c r="A441" s="197" t="s">
        <v>777</v>
      </c>
      <c r="B441" s="197" t="s">
        <v>1242</v>
      </c>
      <c r="C441" s="45"/>
      <c r="D441" s="45"/>
      <c r="E441" s="78"/>
      <c r="N441" s="98"/>
    </row>
    <row r="442" spans="1:14" s="163" customFormat="1" hidden="1" outlineLevel="2">
      <c r="A442" s="197" t="s">
        <v>779</v>
      </c>
      <c r="B442" s="197" t="s">
        <v>1405</v>
      </c>
      <c r="C442" s="45"/>
      <c r="D442" s="45"/>
      <c r="E442" s="78"/>
      <c r="N442" s="98"/>
    </row>
    <row r="443" spans="1:14" s="163" customFormat="1" hidden="1" outlineLevel="2">
      <c r="A443" s="197" t="s">
        <v>781</v>
      </c>
      <c r="B443" s="197" t="s">
        <v>1406</v>
      </c>
      <c r="C443" s="45"/>
      <c r="D443" s="45"/>
      <c r="E443" s="78"/>
      <c r="N443" s="98"/>
    </row>
    <row r="444" spans="1:14" s="163" customFormat="1" hidden="1" outlineLevel="2">
      <c r="A444" s="197" t="s">
        <v>769</v>
      </c>
      <c r="B444" s="197" t="s">
        <v>1407</v>
      </c>
      <c r="C444" s="45"/>
      <c r="D444" s="45"/>
      <c r="E444" s="78"/>
      <c r="N444" s="98"/>
    </row>
    <row r="445" spans="1:14" s="163" customFormat="1" hidden="1" outlineLevel="2">
      <c r="A445" s="197" t="s">
        <v>783</v>
      </c>
      <c r="B445" s="197" t="s">
        <v>802</v>
      </c>
      <c r="C445" s="45"/>
      <c r="D445" s="45"/>
      <c r="E445" s="78"/>
      <c r="N445" s="98"/>
    </row>
    <row r="446" spans="1:14" s="163" customFormat="1" hidden="1" outlineLevel="2">
      <c r="A446" s="197" t="s">
        <v>785</v>
      </c>
      <c r="B446" s="197" t="s">
        <v>786</v>
      </c>
      <c r="C446" s="45"/>
      <c r="D446" s="45"/>
      <c r="E446" s="78"/>
      <c r="N446" s="98"/>
    </row>
    <row r="447" spans="1:14" s="163" customFormat="1" hidden="1" outlineLevel="2">
      <c r="A447" s="197" t="s">
        <v>787</v>
      </c>
      <c r="B447" s="197" t="s">
        <v>786</v>
      </c>
      <c r="C447" s="45"/>
      <c r="D447" s="45"/>
      <c r="E447" s="78"/>
      <c r="N447" s="98"/>
    </row>
    <row r="448" spans="1:14" s="163" customFormat="1" hidden="1" outlineLevel="2">
      <c r="A448" s="197" t="s">
        <v>771</v>
      </c>
      <c r="B448" s="197" t="s">
        <v>786</v>
      </c>
      <c r="C448" s="45"/>
      <c r="D448" s="45"/>
      <c r="E448" s="78"/>
      <c r="N448" s="98"/>
    </row>
    <row r="449" spans="1:14" s="163" customFormat="1" hidden="1" outlineLevel="2">
      <c r="A449" s="197" t="s">
        <v>788</v>
      </c>
      <c r="B449" s="197" t="s">
        <v>1402</v>
      </c>
      <c r="C449" s="45"/>
      <c r="D449" s="45"/>
      <c r="E449" s="78"/>
      <c r="N449" s="98"/>
    </row>
    <row r="450" spans="1:14" s="163" customFormat="1" hidden="1" outlineLevel="2">
      <c r="A450" s="197" t="s">
        <v>775</v>
      </c>
      <c r="B450" s="197" t="s">
        <v>1408</v>
      </c>
      <c r="C450" s="45"/>
      <c r="D450" s="45"/>
      <c r="E450" s="78"/>
      <c r="N450" s="98"/>
    </row>
    <row r="451" spans="1:14" s="163" customFormat="1" hidden="1" outlineLevel="2">
      <c r="A451" s="197" t="s">
        <v>773</v>
      </c>
      <c r="B451" s="197" t="s">
        <v>1408</v>
      </c>
      <c r="C451" s="45"/>
      <c r="D451" s="45"/>
      <c r="E451" s="78"/>
      <c r="N451" s="98"/>
    </row>
    <row r="452" spans="1:14" ht="22.5" customHeight="1" outlineLevel="1" collapsed="1">
      <c r="A452" s="37" t="s">
        <v>1280</v>
      </c>
      <c r="B452" s="37" t="s">
        <v>1284</v>
      </c>
      <c r="C452" s="47">
        <v>12810</v>
      </c>
      <c r="D452" s="47">
        <v>11657</v>
      </c>
      <c r="E452" s="47">
        <v>10504</v>
      </c>
      <c r="N452" s="98"/>
    </row>
    <row r="453" spans="1:14" ht="12" hidden="1" customHeight="1" outlineLevel="2">
      <c r="A453" s="197" t="s">
        <v>341</v>
      </c>
      <c r="B453" s="109">
        <v>58</v>
      </c>
      <c r="C453" s="44"/>
      <c r="D453" s="44"/>
      <c r="E453" s="77"/>
      <c r="I453"/>
      <c r="N453" s="98"/>
    </row>
    <row r="454" spans="1:14" ht="12" hidden="1" customHeight="1" outlineLevel="2">
      <c r="A454" s="197" t="s">
        <v>342</v>
      </c>
      <c r="B454" s="109">
        <v>6000</v>
      </c>
      <c r="C454" s="45"/>
      <c r="D454" s="45"/>
      <c r="E454" s="78"/>
      <c r="N454" s="98"/>
    </row>
    <row r="455" spans="1:14" ht="12" hidden="1" customHeight="1" outlineLevel="2">
      <c r="A455" s="197" t="s">
        <v>343</v>
      </c>
      <c r="B455" s="109">
        <v>5000</v>
      </c>
      <c r="C455" s="45"/>
      <c r="D455" s="45"/>
      <c r="E455" s="78"/>
      <c r="N455" s="98"/>
    </row>
    <row r="456" spans="1:14" ht="12" hidden="1" customHeight="1" outlineLevel="2">
      <c r="A456" s="197" t="s">
        <v>344</v>
      </c>
      <c r="B456" s="109" t="s">
        <v>1281</v>
      </c>
      <c r="C456" s="45"/>
      <c r="D456" s="45"/>
      <c r="E456" s="78"/>
      <c r="N456" s="98"/>
    </row>
    <row r="457" spans="1:14" ht="12" hidden="1" customHeight="1" outlineLevel="2">
      <c r="A457" s="197" t="s">
        <v>345</v>
      </c>
      <c r="B457" s="109" t="s">
        <v>1282</v>
      </c>
      <c r="C457" s="45"/>
      <c r="D457" s="45"/>
      <c r="E457" s="78"/>
      <c r="N457" s="98"/>
    </row>
    <row r="458" spans="1:14" s="163" customFormat="1" ht="12" hidden="1" customHeight="1" outlineLevel="2">
      <c r="A458" s="197" t="s">
        <v>43</v>
      </c>
      <c r="B458" s="109">
        <v>0.95</v>
      </c>
      <c r="C458" s="45"/>
      <c r="D458" s="45"/>
      <c r="E458" s="78"/>
      <c r="N458" s="98"/>
    </row>
    <row r="459" spans="1:14" ht="12" hidden="1" customHeight="1" outlineLevel="2">
      <c r="A459" s="197" t="s">
        <v>338</v>
      </c>
      <c r="B459" s="109" t="s">
        <v>1283</v>
      </c>
      <c r="C459" s="45"/>
      <c r="D459" s="45"/>
      <c r="E459" s="78"/>
      <c r="N459" s="98"/>
    </row>
    <row r="460" spans="1:14" ht="12" hidden="1" customHeight="1" outlineLevel="2">
      <c r="A460" s="197" t="s">
        <v>346</v>
      </c>
      <c r="B460" s="109">
        <v>65</v>
      </c>
      <c r="C460" s="45"/>
      <c r="D460" s="45"/>
      <c r="E460" s="78"/>
      <c r="N460" s="98"/>
    </row>
    <row r="461" spans="1:14" ht="12" hidden="1" customHeight="1" outlineLevel="2">
      <c r="A461" s="197" t="s">
        <v>950</v>
      </c>
      <c r="B461" s="188">
        <v>2.6</v>
      </c>
      <c r="C461" s="45"/>
      <c r="D461" s="45"/>
      <c r="E461" s="78"/>
      <c r="N461" s="98"/>
    </row>
    <row r="462" spans="1:14" ht="12" hidden="1" customHeight="1" outlineLevel="2">
      <c r="A462" s="197" t="s">
        <v>348</v>
      </c>
      <c r="B462" s="109" t="s">
        <v>615</v>
      </c>
      <c r="C462" s="45"/>
      <c r="D462" s="45"/>
      <c r="E462" s="78"/>
      <c r="N462" s="98"/>
    </row>
    <row r="463" spans="1:14" ht="12" hidden="1" customHeight="1" outlineLevel="2">
      <c r="A463" s="197" t="s">
        <v>349</v>
      </c>
      <c r="B463" s="109">
        <v>5</v>
      </c>
      <c r="C463" s="45"/>
      <c r="D463" s="45"/>
      <c r="E463" s="78"/>
      <c r="N463" s="98"/>
    </row>
    <row r="464" spans="1:14" ht="22.5" customHeight="1" outlineLevel="1" collapsed="1">
      <c r="A464" s="37" t="s">
        <v>1294</v>
      </c>
      <c r="B464" s="37" t="s">
        <v>1332</v>
      </c>
      <c r="C464" s="248">
        <v>17550</v>
      </c>
      <c r="D464" s="43">
        <v>15356</v>
      </c>
      <c r="E464" s="43">
        <v>13162</v>
      </c>
      <c r="N464" s="98"/>
    </row>
    <row r="465" spans="1:14" ht="22.5" hidden="1" outlineLevel="2">
      <c r="A465" s="197" t="s">
        <v>1068</v>
      </c>
      <c r="B465" s="109" t="s">
        <v>1295</v>
      </c>
      <c r="C465" s="45"/>
      <c r="D465" s="45"/>
      <c r="E465" s="78"/>
      <c r="N465" s="98"/>
    </row>
    <row r="466" spans="1:14" ht="12" hidden="1" customHeight="1" outlineLevel="2">
      <c r="A466" s="197" t="s">
        <v>1296</v>
      </c>
      <c r="B466" s="109" t="s">
        <v>1297</v>
      </c>
      <c r="C466" s="45"/>
      <c r="D466" s="45"/>
      <c r="E466" s="78"/>
      <c r="N466" s="98"/>
    </row>
    <row r="467" spans="1:14" ht="12" hidden="1" customHeight="1" outlineLevel="2">
      <c r="A467" s="197" t="s">
        <v>24</v>
      </c>
      <c r="B467" s="109" t="s">
        <v>1298</v>
      </c>
      <c r="C467" s="45"/>
      <c r="D467" s="45"/>
      <c r="E467" s="78"/>
      <c r="N467" s="98"/>
    </row>
    <row r="468" spans="1:14" s="163" customFormat="1" ht="12" hidden="1" customHeight="1" outlineLevel="2">
      <c r="A468" s="197" t="s">
        <v>1224</v>
      </c>
      <c r="B468" s="109" t="s">
        <v>1299</v>
      </c>
      <c r="C468" s="45"/>
      <c r="D468" s="45"/>
      <c r="E468" s="78"/>
      <c r="N468" s="98"/>
    </row>
    <row r="469" spans="1:14" s="163" customFormat="1" ht="12" hidden="1" customHeight="1" outlineLevel="2">
      <c r="A469" s="197" t="s">
        <v>1300</v>
      </c>
      <c r="B469" s="109" t="s">
        <v>1301</v>
      </c>
      <c r="C469" s="45"/>
      <c r="D469" s="45"/>
      <c r="E469" s="78"/>
      <c r="N469" s="98"/>
    </row>
    <row r="470" spans="1:14" s="163" customFormat="1" ht="12" hidden="1" customHeight="1" outlineLevel="2">
      <c r="A470" s="197" t="s">
        <v>1073</v>
      </c>
      <c r="B470" s="109" t="s">
        <v>1302</v>
      </c>
      <c r="C470" s="45"/>
      <c r="D470" s="45"/>
      <c r="E470" s="78"/>
      <c r="N470" s="98"/>
    </row>
    <row r="471" spans="1:14" s="163" customFormat="1" ht="12" hidden="1" customHeight="1" outlineLevel="2">
      <c r="A471" s="197" t="s">
        <v>1075</v>
      </c>
      <c r="B471" s="109" t="s">
        <v>1303</v>
      </c>
      <c r="C471" s="45"/>
      <c r="D471" s="45"/>
      <c r="E471" s="78"/>
      <c r="N471" s="98"/>
    </row>
    <row r="472" spans="1:14" s="163" customFormat="1" ht="12" hidden="1" customHeight="1" outlineLevel="2">
      <c r="A472" s="197" t="s">
        <v>56</v>
      </c>
      <c r="B472" s="109" t="s">
        <v>1304</v>
      </c>
      <c r="C472" s="45"/>
      <c r="D472" s="45"/>
      <c r="E472" s="78"/>
      <c r="N472" s="98"/>
    </row>
    <row r="473" spans="1:14" s="163" customFormat="1" ht="12" hidden="1" customHeight="1" outlineLevel="2">
      <c r="A473" s="197" t="s">
        <v>1305</v>
      </c>
      <c r="B473" s="109" t="s">
        <v>1306</v>
      </c>
      <c r="C473" s="45"/>
      <c r="D473" s="45"/>
      <c r="E473" s="78"/>
      <c r="N473" s="98"/>
    </row>
    <row r="474" spans="1:14" s="163" customFormat="1" ht="12" hidden="1" customHeight="1" outlineLevel="2">
      <c r="A474" s="197" t="s">
        <v>1307</v>
      </c>
      <c r="B474" s="109" t="s">
        <v>1308</v>
      </c>
      <c r="C474" s="45"/>
      <c r="D474" s="45"/>
      <c r="E474" s="78"/>
      <c r="N474" s="98"/>
    </row>
    <row r="475" spans="1:14" s="163" customFormat="1" ht="12" hidden="1" customHeight="1" outlineLevel="2">
      <c r="A475" s="197" t="s">
        <v>77</v>
      </c>
      <c r="B475" s="109" t="s">
        <v>78</v>
      </c>
      <c r="C475" s="45"/>
      <c r="D475" s="45"/>
      <c r="E475" s="78"/>
      <c r="N475" s="98"/>
    </row>
    <row r="476" spans="1:14" s="163" customFormat="1" ht="12" hidden="1" customHeight="1" outlineLevel="2">
      <c r="A476" s="197" t="s">
        <v>80</v>
      </c>
      <c r="B476" s="109" t="s">
        <v>1309</v>
      </c>
      <c r="C476" s="45"/>
      <c r="D476" s="45"/>
      <c r="E476" s="78"/>
      <c r="N476" s="98"/>
    </row>
    <row r="477" spans="1:14" s="163" customFormat="1" ht="12" hidden="1" customHeight="1" outlineLevel="2">
      <c r="A477" s="197" t="s">
        <v>82</v>
      </c>
      <c r="B477" s="109">
        <v>5</v>
      </c>
      <c r="C477" s="45"/>
      <c r="D477" s="45"/>
      <c r="E477" s="78"/>
      <c r="N477" s="98"/>
    </row>
    <row r="478" spans="1:14" s="163" customFormat="1" ht="12" hidden="1" customHeight="1" outlineLevel="2">
      <c r="A478" s="197" t="s">
        <v>84</v>
      </c>
      <c r="B478" s="109" t="s">
        <v>39</v>
      </c>
      <c r="C478" s="45"/>
      <c r="D478" s="45"/>
      <c r="E478" s="78"/>
      <c r="N478" s="98"/>
    </row>
    <row r="479" spans="1:14" s="163" customFormat="1" ht="12" hidden="1" customHeight="1" outlineLevel="2">
      <c r="A479" s="197" t="s">
        <v>85</v>
      </c>
      <c r="B479" s="109">
        <v>67</v>
      </c>
      <c r="C479" s="45"/>
      <c r="D479" s="45"/>
      <c r="E479" s="78"/>
      <c r="N479" s="98"/>
    </row>
    <row r="480" spans="1:14" s="163" customFormat="1" ht="12" hidden="1" customHeight="1" outlineLevel="2">
      <c r="A480" s="197" t="s">
        <v>40</v>
      </c>
      <c r="B480" s="109" t="s">
        <v>926</v>
      </c>
      <c r="C480" s="45"/>
      <c r="D480" s="45"/>
      <c r="E480" s="78"/>
      <c r="N480" s="98"/>
    </row>
    <row r="481" spans="1:14" s="163" customFormat="1" ht="12" hidden="1" customHeight="1" outlineLevel="2">
      <c r="A481" s="197" t="s">
        <v>87</v>
      </c>
      <c r="B481" s="109" t="s">
        <v>1310</v>
      </c>
      <c r="C481" s="45"/>
      <c r="D481" s="45"/>
      <c r="E481" s="78"/>
      <c r="N481" s="98"/>
    </row>
    <row r="482" spans="1:14" s="163" customFormat="1" ht="12" hidden="1" customHeight="1" outlineLevel="2">
      <c r="A482" s="197" t="s">
        <v>89</v>
      </c>
      <c r="B482" s="109" t="s">
        <v>90</v>
      </c>
      <c r="C482" s="45"/>
      <c r="D482" s="45"/>
      <c r="E482" s="78"/>
      <c r="N482" s="98"/>
    </row>
    <row r="483" spans="1:14" s="163" customFormat="1" ht="12" hidden="1" customHeight="1" outlineLevel="2">
      <c r="A483" s="197" t="s">
        <v>1311</v>
      </c>
      <c r="B483" s="109" t="s">
        <v>54</v>
      </c>
      <c r="C483" s="45"/>
      <c r="D483" s="45"/>
      <c r="E483" s="78"/>
      <c r="N483" s="98"/>
    </row>
    <row r="484" spans="1:14" s="163" customFormat="1" ht="12" hidden="1" customHeight="1" outlineLevel="2">
      <c r="A484" s="197" t="s">
        <v>25</v>
      </c>
      <c r="B484" s="109" t="s">
        <v>970</v>
      </c>
      <c r="C484" s="45"/>
      <c r="D484" s="45"/>
      <c r="E484" s="78"/>
      <c r="N484" s="98"/>
    </row>
    <row r="485" spans="1:14" s="163" customFormat="1" ht="12" hidden="1" customHeight="1" outlineLevel="2">
      <c r="A485" s="197" t="s">
        <v>1224</v>
      </c>
      <c r="B485" s="109" t="s">
        <v>1299</v>
      </c>
      <c r="C485" s="45"/>
      <c r="D485" s="45"/>
      <c r="E485" s="78"/>
      <c r="N485" s="98"/>
    </row>
    <row r="486" spans="1:14" s="163" customFormat="1" ht="12" hidden="1" customHeight="1" outlineLevel="2">
      <c r="A486" s="197" t="s">
        <v>1312</v>
      </c>
      <c r="B486" s="109" t="s">
        <v>1313</v>
      </c>
      <c r="C486" s="45"/>
      <c r="D486" s="45"/>
      <c r="E486" s="78"/>
      <c r="N486" s="98"/>
    </row>
    <row r="487" spans="1:14" ht="12" hidden="1" customHeight="1" outlineLevel="2">
      <c r="A487" s="197" t="s">
        <v>1314</v>
      </c>
      <c r="B487" s="109" t="s">
        <v>1315</v>
      </c>
      <c r="C487" s="45"/>
      <c r="D487" s="45"/>
      <c r="E487" s="78"/>
      <c r="N487" s="98"/>
    </row>
    <row r="488" spans="1:14" ht="12" hidden="1" customHeight="1" outlineLevel="2">
      <c r="A488" s="197" t="s">
        <v>1316</v>
      </c>
      <c r="B488" s="109" t="s">
        <v>1317</v>
      </c>
      <c r="C488" s="45"/>
      <c r="D488" s="45"/>
      <c r="E488" s="78"/>
      <c r="N488" s="98"/>
    </row>
    <row r="489" spans="1:14" ht="12" hidden="1" customHeight="1" outlineLevel="2">
      <c r="A489" s="197" t="s">
        <v>1318</v>
      </c>
      <c r="B489" s="109" t="s">
        <v>447</v>
      </c>
      <c r="C489" s="45"/>
      <c r="D489" s="45"/>
      <c r="E489" s="78"/>
      <c r="N489" s="98"/>
    </row>
    <row r="490" spans="1:14" ht="12" hidden="1" customHeight="1" outlineLevel="2">
      <c r="A490" s="197" t="s">
        <v>1319</v>
      </c>
      <c r="B490" s="109" t="s">
        <v>1320</v>
      </c>
      <c r="C490" s="45"/>
      <c r="D490" s="45"/>
      <c r="E490" s="78"/>
      <c r="N490" s="98"/>
    </row>
    <row r="491" spans="1:14" ht="12" hidden="1" customHeight="1" outlineLevel="2">
      <c r="A491" s="197" t="s">
        <v>1321</v>
      </c>
      <c r="B491" s="109" t="s">
        <v>1322</v>
      </c>
      <c r="C491" s="45"/>
      <c r="D491" s="45"/>
      <c r="E491" s="78"/>
      <c r="N491" s="98"/>
    </row>
    <row r="492" spans="1:14" ht="12" hidden="1" customHeight="1" outlineLevel="2">
      <c r="A492" s="197" t="s">
        <v>1323</v>
      </c>
      <c r="B492" s="109" t="s">
        <v>1324</v>
      </c>
      <c r="C492" s="45"/>
      <c r="D492" s="45"/>
      <c r="E492" s="78"/>
      <c r="N492" s="98"/>
    </row>
    <row r="493" spans="1:14" ht="12" hidden="1" customHeight="1" outlineLevel="2">
      <c r="A493" s="197" t="s">
        <v>1325</v>
      </c>
      <c r="B493" s="109" t="s">
        <v>1326</v>
      </c>
      <c r="C493" s="45"/>
      <c r="D493" s="45"/>
      <c r="E493" s="78"/>
      <c r="N493" s="98"/>
    </row>
    <row r="494" spans="1:14" ht="12" hidden="1" customHeight="1" outlineLevel="2">
      <c r="A494" s="197" t="s">
        <v>1327</v>
      </c>
      <c r="B494" s="109" t="s">
        <v>1328</v>
      </c>
      <c r="C494" s="45"/>
      <c r="D494" s="45"/>
      <c r="E494" s="78"/>
      <c r="N494" s="98"/>
    </row>
    <row r="495" spans="1:14" ht="12" hidden="1" customHeight="1" outlineLevel="2">
      <c r="A495" s="197" t="s">
        <v>1329</v>
      </c>
      <c r="B495" s="109" t="s">
        <v>1330</v>
      </c>
      <c r="C495" s="45"/>
      <c r="D495" s="45"/>
      <c r="E495" s="78"/>
      <c r="N495" s="98"/>
    </row>
    <row r="496" spans="1:14" ht="12" hidden="1" customHeight="1" outlineLevel="2">
      <c r="A496" s="197" t="s">
        <v>1321</v>
      </c>
      <c r="B496" s="109" t="s">
        <v>1331</v>
      </c>
      <c r="C496" s="45"/>
      <c r="D496" s="45"/>
      <c r="E496" s="78"/>
      <c r="N496" s="98"/>
    </row>
    <row r="497" spans="1:14" ht="22.5" customHeight="1" outlineLevel="1" collapsed="1">
      <c r="A497" s="37" t="s">
        <v>1333</v>
      </c>
      <c r="B497" s="37" t="s">
        <v>1337</v>
      </c>
      <c r="C497" s="43">
        <v>17550</v>
      </c>
      <c r="D497" s="43">
        <v>15356</v>
      </c>
      <c r="E497" s="43">
        <v>13162</v>
      </c>
      <c r="N497" s="98"/>
    </row>
    <row r="498" spans="1:14" ht="22.5" hidden="1" outlineLevel="2">
      <c r="A498" s="197" t="s">
        <v>1068</v>
      </c>
      <c r="B498" s="109" t="s">
        <v>1295</v>
      </c>
      <c r="C498" s="45"/>
      <c r="D498" s="45"/>
      <c r="E498" s="78"/>
      <c r="N498" s="98"/>
    </row>
    <row r="499" spans="1:14" ht="12" hidden="1" customHeight="1" outlineLevel="2">
      <c r="A499" s="197" t="s">
        <v>66</v>
      </c>
      <c r="B499" s="109" t="s">
        <v>1297</v>
      </c>
      <c r="C499" s="45"/>
      <c r="D499" s="45"/>
      <c r="E499" s="78"/>
      <c r="N499" s="98"/>
    </row>
    <row r="500" spans="1:14" ht="12" hidden="1" customHeight="1" outlineLevel="2">
      <c r="A500" s="197" t="s">
        <v>24</v>
      </c>
      <c r="B500" s="109" t="s">
        <v>1298</v>
      </c>
      <c r="C500" s="45"/>
      <c r="D500" s="45"/>
      <c r="E500" s="78"/>
      <c r="N500" s="98"/>
    </row>
    <row r="501" spans="1:14" ht="12" hidden="1" customHeight="1" outlineLevel="2">
      <c r="A501" s="197" t="s">
        <v>1224</v>
      </c>
      <c r="B501" s="109" t="s">
        <v>1299</v>
      </c>
      <c r="C501" s="45"/>
      <c r="D501" s="45"/>
      <c r="E501" s="78"/>
      <c r="N501" s="98"/>
    </row>
    <row r="502" spans="1:14" ht="12" hidden="1" customHeight="1" outlineLevel="2">
      <c r="A502" s="197" t="s">
        <v>1300</v>
      </c>
      <c r="B502" s="109" t="s">
        <v>1301</v>
      </c>
      <c r="C502" s="45"/>
      <c r="D502" s="45"/>
      <c r="E502" s="78"/>
      <c r="N502" s="98"/>
    </row>
    <row r="503" spans="1:14" ht="12" hidden="1" customHeight="1" outlineLevel="2">
      <c r="A503" s="197" t="s">
        <v>1073</v>
      </c>
      <c r="B503" s="109" t="s">
        <v>1334</v>
      </c>
      <c r="C503" s="45"/>
      <c r="D503" s="45"/>
      <c r="E503" s="78"/>
      <c r="N503" s="98"/>
    </row>
    <row r="504" spans="1:14" ht="12" hidden="1" customHeight="1" outlineLevel="2">
      <c r="A504" s="197" t="s">
        <v>1075</v>
      </c>
      <c r="B504" s="109" t="s">
        <v>1335</v>
      </c>
      <c r="C504" s="45"/>
      <c r="D504" s="45"/>
      <c r="E504" s="78"/>
      <c r="N504" s="98"/>
    </row>
    <row r="505" spans="1:14" ht="12" hidden="1" customHeight="1" outlineLevel="2">
      <c r="A505" s="197" t="s">
        <v>56</v>
      </c>
      <c r="B505" s="109" t="s">
        <v>1336</v>
      </c>
      <c r="C505" s="45"/>
      <c r="D505" s="45"/>
      <c r="E505" s="78"/>
      <c r="N505" s="98"/>
    </row>
    <row r="506" spans="1:14" s="163" customFormat="1" ht="12" hidden="1" customHeight="1" outlineLevel="2">
      <c r="A506" s="197" t="s">
        <v>1307</v>
      </c>
      <c r="B506" s="109" t="s">
        <v>1308</v>
      </c>
      <c r="C506" s="45"/>
      <c r="D506" s="45"/>
      <c r="E506" s="78"/>
      <c r="N506" s="98"/>
    </row>
    <row r="507" spans="1:14" s="163" customFormat="1" ht="12" hidden="1" customHeight="1" outlineLevel="2">
      <c r="A507" s="197" t="s">
        <v>77</v>
      </c>
      <c r="B507" s="109" t="s">
        <v>78</v>
      </c>
      <c r="C507" s="45"/>
      <c r="D507" s="45"/>
      <c r="E507" s="78"/>
      <c r="N507" s="98"/>
    </row>
    <row r="508" spans="1:14" s="163" customFormat="1" ht="12" hidden="1" customHeight="1" outlineLevel="2">
      <c r="A508" s="197" t="s">
        <v>80</v>
      </c>
      <c r="B508" s="109" t="s">
        <v>1309</v>
      </c>
      <c r="C508" s="45"/>
      <c r="D508" s="45"/>
      <c r="E508" s="78"/>
      <c r="N508" s="98"/>
    </row>
    <row r="509" spans="1:14" s="163" customFormat="1" ht="12" hidden="1" customHeight="1" outlineLevel="2">
      <c r="A509" s="197" t="s">
        <v>82</v>
      </c>
      <c r="B509" s="109">
        <v>5</v>
      </c>
      <c r="C509" s="45"/>
      <c r="D509" s="45"/>
      <c r="E509" s="78"/>
      <c r="N509" s="98"/>
    </row>
    <row r="510" spans="1:14" s="163" customFormat="1" ht="12" hidden="1" customHeight="1" outlineLevel="2">
      <c r="A510" s="197" t="s">
        <v>84</v>
      </c>
      <c r="B510" s="109" t="s">
        <v>39</v>
      </c>
      <c r="C510" s="45"/>
      <c r="D510" s="45"/>
      <c r="E510" s="78"/>
      <c r="N510" s="98"/>
    </row>
    <row r="511" spans="1:14" s="163" customFormat="1" ht="12" hidden="1" customHeight="1" outlineLevel="2">
      <c r="A511" s="197" t="s">
        <v>85</v>
      </c>
      <c r="B511" s="109">
        <v>67</v>
      </c>
      <c r="C511" s="45"/>
      <c r="D511" s="45"/>
      <c r="E511" s="78"/>
      <c r="N511" s="98"/>
    </row>
    <row r="512" spans="1:14" s="163" customFormat="1" ht="12" hidden="1" customHeight="1" outlineLevel="2">
      <c r="A512" s="197" t="s">
        <v>40</v>
      </c>
      <c r="B512" s="109" t="s">
        <v>926</v>
      </c>
      <c r="C512" s="45"/>
      <c r="D512" s="45"/>
      <c r="E512" s="78"/>
      <c r="N512" s="98"/>
    </row>
    <row r="513" spans="1:14" s="163" customFormat="1" ht="12" hidden="1" customHeight="1" outlineLevel="2">
      <c r="A513" s="197" t="s">
        <v>87</v>
      </c>
      <c r="B513" s="109" t="s">
        <v>1310</v>
      </c>
      <c r="C513" s="45"/>
      <c r="D513" s="45"/>
      <c r="E513" s="78"/>
      <c r="N513" s="98"/>
    </row>
    <row r="514" spans="1:14" s="163" customFormat="1" ht="12" hidden="1" customHeight="1" outlineLevel="2">
      <c r="A514" s="197" t="s">
        <v>89</v>
      </c>
      <c r="B514" s="109" t="s">
        <v>90</v>
      </c>
      <c r="C514" s="45"/>
      <c r="D514" s="45"/>
      <c r="E514" s="78"/>
      <c r="N514" s="98"/>
    </row>
    <row r="515" spans="1:14" s="163" customFormat="1" ht="12" hidden="1" customHeight="1" outlineLevel="2">
      <c r="A515" s="197" t="s">
        <v>1311</v>
      </c>
      <c r="B515" s="109" t="s">
        <v>54</v>
      </c>
      <c r="C515" s="45"/>
      <c r="D515" s="45"/>
      <c r="E515" s="78"/>
      <c r="N515" s="98"/>
    </row>
    <row r="516" spans="1:14" s="163" customFormat="1" ht="12" hidden="1" customHeight="1" outlineLevel="2">
      <c r="A516" s="197" t="s">
        <v>25</v>
      </c>
      <c r="B516" s="109" t="s">
        <v>970</v>
      </c>
      <c r="C516" s="45"/>
      <c r="D516" s="45"/>
      <c r="E516" s="78"/>
      <c r="N516" s="98"/>
    </row>
    <row r="517" spans="1:14" s="163" customFormat="1" ht="12" hidden="1" customHeight="1" outlineLevel="2">
      <c r="A517" s="197" t="s">
        <v>1224</v>
      </c>
      <c r="B517" s="109" t="s">
        <v>1299</v>
      </c>
      <c r="C517" s="45"/>
      <c r="D517" s="45"/>
      <c r="E517" s="78"/>
      <c r="N517" s="98"/>
    </row>
    <row r="518" spans="1:14" s="163" customFormat="1" ht="12" hidden="1" customHeight="1" outlineLevel="2">
      <c r="A518" s="197" t="s">
        <v>1312</v>
      </c>
      <c r="B518" s="109" t="s">
        <v>1313</v>
      </c>
      <c r="C518" s="45"/>
      <c r="D518" s="45"/>
      <c r="E518" s="78"/>
      <c r="N518" s="98"/>
    </row>
    <row r="519" spans="1:14" s="163" customFormat="1" ht="12" hidden="1" customHeight="1" outlineLevel="2">
      <c r="A519" s="197" t="s">
        <v>1314</v>
      </c>
      <c r="B519" s="109" t="s">
        <v>1315</v>
      </c>
      <c r="C519" s="45"/>
      <c r="D519" s="45"/>
      <c r="E519" s="78"/>
      <c r="N519" s="98"/>
    </row>
    <row r="520" spans="1:14" s="163" customFormat="1" ht="12" hidden="1" customHeight="1" outlineLevel="2">
      <c r="A520" s="197" t="s">
        <v>1316</v>
      </c>
      <c r="B520" s="109" t="s">
        <v>1317</v>
      </c>
      <c r="C520" s="45"/>
      <c r="D520" s="45"/>
      <c r="E520" s="78"/>
      <c r="N520" s="98"/>
    </row>
    <row r="521" spans="1:14" s="163" customFormat="1" ht="12" hidden="1" customHeight="1" outlineLevel="2">
      <c r="A521" s="197" t="s">
        <v>1318</v>
      </c>
      <c r="B521" s="109" t="s">
        <v>447</v>
      </c>
      <c r="C521" s="45"/>
      <c r="D521" s="45"/>
      <c r="E521" s="78"/>
      <c r="N521" s="98"/>
    </row>
    <row r="522" spans="1:14" s="163" customFormat="1" ht="12" hidden="1" customHeight="1" outlineLevel="2">
      <c r="A522" s="197" t="s">
        <v>1319</v>
      </c>
      <c r="B522" s="109" t="s">
        <v>1320</v>
      </c>
      <c r="C522" s="45"/>
      <c r="D522" s="45"/>
      <c r="E522" s="78"/>
      <c r="N522" s="98"/>
    </row>
    <row r="523" spans="1:14" s="163" customFormat="1" ht="12" hidden="1" customHeight="1" outlineLevel="2">
      <c r="A523" s="197" t="s">
        <v>1321</v>
      </c>
      <c r="B523" s="109" t="s">
        <v>1322</v>
      </c>
      <c r="C523" s="45"/>
      <c r="D523" s="45"/>
      <c r="E523" s="78"/>
      <c r="N523" s="98"/>
    </row>
    <row r="524" spans="1:14" s="163" customFormat="1" ht="12" hidden="1" customHeight="1" outlineLevel="2">
      <c r="A524" s="197" t="s">
        <v>1323</v>
      </c>
      <c r="B524" s="109" t="s">
        <v>1324</v>
      </c>
      <c r="C524" s="45"/>
      <c r="D524" s="45"/>
      <c r="E524" s="78"/>
      <c r="N524" s="98"/>
    </row>
    <row r="525" spans="1:14" s="163" customFormat="1" ht="12" hidden="1" customHeight="1" outlineLevel="2">
      <c r="A525" s="197" t="s">
        <v>1325</v>
      </c>
      <c r="B525" s="109" t="s">
        <v>1326</v>
      </c>
      <c r="C525" s="45"/>
      <c r="D525" s="45"/>
      <c r="E525" s="78"/>
      <c r="N525" s="98"/>
    </row>
    <row r="526" spans="1:14" s="163" customFormat="1" ht="12" hidden="1" customHeight="1" outlineLevel="2">
      <c r="A526" s="197" t="s">
        <v>1327</v>
      </c>
      <c r="B526" s="109" t="s">
        <v>1328</v>
      </c>
      <c r="C526" s="45"/>
      <c r="D526" s="45"/>
      <c r="E526" s="78"/>
      <c r="N526" s="98"/>
    </row>
    <row r="527" spans="1:14" s="163" customFormat="1" ht="12" hidden="1" customHeight="1" outlineLevel="2">
      <c r="A527" s="197" t="s">
        <v>1329</v>
      </c>
      <c r="B527" s="109" t="s">
        <v>1330</v>
      </c>
      <c r="C527" s="45"/>
      <c r="D527" s="45"/>
      <c r="E527" s="78"/>
      <c r="N527" s="98"/>
    </row>
    <row r="528" spans="1:14" s="163" customFormat="1" ht="12" hidden="1" customHeight="1" outlineLevel="2">
      <c r="A528" s="197" t="s">
        <v>1321</v>
      </c>
      <c r="B528" s="109" t="s">
        <v>1331</v>
      </c>
      <c r="C528" s="45"/>
      <c r="D528" s="45"/>
      <c r="E528" s="78"/>
      <c r="N528" s="98"/>
    </row>
    <row r="529" spans="1:14" s="163" customFormat="1" ht="22.5" customHeight="1" outlineLevel="1" collapsed="1">
      <c r="A529" s="117" t="s">
        <v>1391</v>
      </c>
      <c r="B529" s="116" t="s">
        <v>1399</v>
      </c>
      <c r="C529" s="118">
        <v>18200</v>
      </c>
      <c r="D529" s="118">
        <v>17325</v>
      </c>
      <c r="E529" s="118">
        <v>16450</v>
      </c>
      <c r="N529" s="98"/>
    </row>
    <row r="530" spans="1:14" s="163" customFormat="1" hidden="1" outlineLevel="2">
      <c r="A530" s="197" t="s">
        <v>66</v>
      </c>
      <c r="B530" s="109">
        <v>2600</v>
      </c>
      <c r="C530" s="45"/>
      <c r="D530" s="45"/>
      <c r="E530" s="78"/>
      <c r="N530" s="98"/>
    </row>
    <row r="531" spans="1:14" s="163" customFormat="1" hidden="1" outlineLevel="2">
      <c r="A531" s="197" t="s">
        <v>489</v>
      </c>
      <c r="B531" s="109" t="s">
        <v>79</v>
      </c>
      <c r="C531" s="45"/>
      <c r="D531" s="45"/>
      <c r="E531" s="78"/>
      <c r="N531" s="98"/>
    </row>
    <row r="532" spans="1:14" s="163" customFormat="1" hidden="1" outlineLevel="2">
      <c r="A532" s="197" t="s">
        <v>490</v>
      </c>
      <c r="B532" s="109">
        <v>86</v>
      </c>
      <c r="C532" s="45"/>
      <c r="D532" s="45"/>
      <c r="E532" s="78"/>
      <c r="N532" s="98"/>
    </row>
    <row r="533" spans="1:14" s="163" customFormat="1" hidden="1" outlineLevel="2">
      <c r="A533" s="197" t="s">
        <v>491</v>
      </c>
      <c r="B533" s="109">
        <v>5500</v>
      </c>
      <c r="C533" s="45"/>
      <c r="D533" s="45"/>
      <c r="E533" s="78"/>
      <c r="N533" s="98"/>
    </row>
    <row r="534" spans="1:14" s="163" customFormat="1" hidden="1" outlineLevel="2">
      <c r="A534" s="197" t="s">
        <v>492</v>
      </c>
      <c r="B534" s="109">
        <v>120</v>
      </c>
      <c r="C534" s="45"/>
      <c r="D534" s="45"/>
      <c r="E534" s="78"/>
      <c r="N534" s="98"/>
    </row>
    <row r="535" spans="1:14" s="163" customFormat="1" hidden="1" outlineLevel="2">
      <c r="A535" s="197" t="s">
        <v>493</v>
      </c>
      <c r="B535" s="109" t="s">
        <v>78</v>
      </c>
      <c r="C535" s="45"/>
      <c r="D535" s="45"/>
      <c r="E535" s="78"/>
      <c r="N535" s="98"/>
    </row>
    <row r="536" spans="1:14" s="163" customFormat="1" hidden="1" outlineLevel="2">
      <c r="A536" s="197" t="s">
        <v>494</v>
      </c>
      <c r="B536" s="109" t="s">
        <v>1392</v>
      </c>
      <c r="C536" s="45"/>
      <c r="D536" s="45"/>
      <c r="E536" s="78"/>
      <c r="N536" s="98"/>
    </row>
    <row r="537" spans="1:14" s="163" customFormat="1" hidden="1" outlineLevel="2">
      <c r="A537" s="197" t="s">
        <v>496</v>
      </c>
      <c r="B537" s="109">
        <v>30</v>
      </c>
      <c r="C537" s="45"/>
      <c r="D537" s="45"/>
      <c r="E537" s="78"/>
      <c r="N537" s="98"/>
    </row>
    <row r="538" spans="1:14" s="163" customFormat="1" hidden="1" outlineLevel="2">
      <c r="A538" s="197" t="s">
        <v>7</v>
      </c>
      <c r="B538" s="109" t="s">
        <v>497</v>
      </c>
      <c r="C538" s="45"/>
      <c r="D538" s="45"/>
      <c r="E538" s="78"/>
      <c r="N538" s="98"/>
    </row>
    <row r="539" spans="1:14" s="163" customFormat="1" hidden="1" outlineLevel="2">
      <c r="A539" s="197" t="s">
        <v>43</v>
      </c>
      <c r="B539" s="109">
        <v>0.98</v>
      </c>
      <c r="C539" s="45"/>
      <c r="D539" s="45"/>
      <c r="E539" s="78"/>
      <c r="N539" s="98"/>
    </row>
    <row r="540" spans="1:14" s="163" customFormat="1" hidden="1" outlineLevel="2">
      <c r="A540" s="197" t="s">
        <v>498</v>
      </c>
      <c r="B540" s="109" t="s">
        <v>499</v>
      </c>
      <c r="C540" s="45"/>
      <c r="D540" s="45"/>
      <c r="E540" s="78"/>
      <c r="N540" s="98"/>
    </row>
    <row r="541" spans="1:14" s="163" customFormat="1" hidden="1" outlineLevel="2">
      <c r="A541" s="197" t="s">
        <v>500</v>
      </c>
      <c r="B541" s="109" t="s">
        <v>1393</v>
      </c>
      <c r="C541" s="45"/>
      <c r="D541" s="45"/>
      <c r="E541" s="78"/>
      <c r="N541" s="98"/>
    </row>
    <row r="542" spans="1:14" s="163" customFormat="1" hidden="1" outlineLevel="2">
      <c r="A542" s="197" t="s">
        <v>501</v>
      </c>
      <c r="B542" s="109" t="s">
        <v>502</v>
      </c>
      <c r="C542" s="45"/>
      <c r="D542" s="45"/>
      <c r="E542" s="78"/>
      <c r="N542" s="98"/>
    </row>
    <row r="543" spans="1:14" s="163" customFormat="1" ht="12" hidden="1" customHeight="1" outlineLevel="2">
      <c r="A543" s="197" t="s">
        <v>503</v>
      </c>
      <c r="B543" s="109" t="s">
        <v>39</v>
      </c>
      <c r="C543" s="45"/>
      <c r="D543" s="45"/>
      <c r="E543" s="78"/>
      <c r="N543" s="98"/>
    </row>
    <row r="544" spans="1:14" s="163" customFormat="1" hidden="1" outlineLevel="2">
      <c r="A544" s="197" t="s">
        <v>504</v>
      </c>
      <c r="B544" s="109" t="s">
        <v>505</v>
      </c>
      <c r="C544" s="45"/>
      <c r="D544" s="45"/>
      <c r="E544" s="78"/>
      <c r="N544" s="98"/>
    </row>
    <row r="545" spans="1:14" s="163" customFormat="1" hidden="1" outlineLevel="2">
      <c r="A545" s="197" t="s">
        <v>506</v>
      </c>
      <c r="B545" s="109" t="s">
        <v>507</v>
      </c>
      <c r="C545" s="45"/>
      <c r="D545" s="45"/>
      <c r="E545" s="78"/>
      <c r="N545" s="98"/>
    </row>
    <row r="546" spans="1:14" s="163" customFormat="1" hidden="1" outlineLevel="2">
      <c r="A546" s="197" t="s">
        <v>508</v>
      </c>
      <c r="B546" s="109" t="s">
        <v>1394</v>
      </c>
      <c r="C546" s="45"/>
      <c r="D546" s="45"/>
      <c r="E546" s="78"/>
      <c r="N546" s="98"/>
    </row>
    <row r="547" spans="1:14" s="163" customFormat="1" hidden="1" outlineLevel="2">
      <c r="A547" s="197" t="s">
        <v>1224</v>
      </c>
      <c r="B547" s="109" t="s">
        <v>1395</v>
      </c>
      <c r="C547" s="45"/>
      <c r="D547" s="45"/>
      <c r="E547" s="78"/>
      <c r="N547" s="98"/>
    </row>
    <row r="548" spans="1:14" s="163" customFormat="1" hidden="1" outlineLevel="2">
      <c r="A548" s="197" t="s">
        <v>510</v>
      </c>
      <c r="B548" s="109" t="s">
        <v>1396</v>
      </c>
      <c r="C548" s="45"/>
      <c r="D548" s="45"/>
      <c r="E548" s="78"/>
      <c r="N548" s="98"/>
    </row>
    <row r="549" spans="1:14" s="163" customFormat="1" hidden="1" outlineLevel="2">
      <c r="A549" s="197" t="s">
        <v>512</v>
      </c>
      <c r="B549" s="109">
        <v>65</v>
      </c>
      <c r="C549" s="45"/>
      <c r="D549" s="45"/>
      <c r="E549" s="78"/>
      <c r="N549" s="98"/>
    </row>
    <row r="550" spans="1:14" s="163" customFormat="1" hidden="1" outlineLevel="2">
      <c r="A550" s="197" t="s">
        <v>185</v>
      </c>
      <c r="B550" s="109" t="s">
        <v>381</v>
      </c>
      <c r="C550" s="45"/>
      <c r="D550" s="45"/>
      <c r="E550" s="78"/>
      <c r="N550" s="98"/>
    </row>
    <row r="551" spans="1:14" s="163" customFormat="1" hidden="1" outlineLevel="2">
      <c r="A551" s="197" t="s">
        <v>182</v>
      </c>
      <c r="B551" s="109" t="s">
        <v>181</v>
      </c>
      <c r="C551" s="45"/>
      <c r="D551" s="45"/>
      <c r="E551" s="78"/>
      <c r="N551" s="98"/>
    </row>
    <row r="552" spans="1:14" s="163" customFormat="1" hidden="1" outlineLevel="2">
      <c r="A552" s="197" t="s">
        <v>513</v>
      </c>
      <c r="B552" s="109" t="s">
        <v>514</v>
      </c>
      <c r="C552" s="45"/>
      <c r="D552" s="45"/>
      <c r="E552" s="78"/>
      <c r="N552" s="98"/>
    </row>
    <row r="553" spans="1:14" s="163" customFormat="1" hidden="1" outlineLevel="2">
      <c r="A553" s="197" t="s">
        <v>515</v>
      </c>
      <c r="B553" s="109">
        <v>3</v>
      </c>
      <c r="C553" s="45"/>
      <c r="D553" s="45"/>
      <c r="E553" s="78"/>
      <c r="N553" s="98"/>
    </row>
    <row r="554" spans="1:14" s="163" customFormat="1" hidden="1" outlineLevel="2">
      <c r="A554" s="197" t="s">
        <v>1189</v>
      </c>
      <c r="B554" s="188">
        <v>4.5999999999999996</v>
      </c>
      <c r="C554" s="45"/>
      <c r="D554" s="45"/>
      <c r="E554" s="78"/>
      <c r="N554" s="98"/>
    </row>
    <row r="555" spans="1:14" s="163" customFormat="1" hidden="1" outlineLevel="2">
      <c r="A555" s="197" t="s">
        <v>1190</v>
      </c>
      <c r="B555" s="188">
        <v>4.2</v>
      </c>
      <c r="C555" s="45"/>
      <c r="D555" s="45"/>
      <c r="E555" s="78"/>
      <c r="N555" s="98"/>
    </row>
    <row r="556" spans="1:14" s="163" customFormat="1" hidden="1" outlineLevel="2">
      <c r="A556" s="197" t="s">
        <v>779</v>
      </c>
      <c r="B556" s="109" t="s">
        <v>1397</v>
      </c>
      <c r="C556" s="45"/>
      <c r="D556" s="45"/>
      <c r="E556" s="78"/>
      <c r="N556" s="98"/>
    </row>
    <row r="557" spans="1:14" s="163" customFormat="1" hidden="1" outlineLevel="2">
      <c r="A557" s="197" t="s">
        <v>785</v>
      </c>
      <c r="B557" s="109" t="s">
        <v>1257</v>
      </c>
      <c r="C557" s="45"/>
      <c r="D557" s="45"/>
      <c r="E557" s="78"/>
      <c r="N557" s="98"/>
    </row>
    <row r="558" spans="1:14" s="163" customFormat="1" hidden="1" outlineLevel="2">
      <c r="A558" s="197" t="s">
        <v>775</v>
      </c>
      <c r="B558" s="109" t="s">
        <v>776</v>
      </c>
      <c r="C558" s="45"/>
      <c r="D558" s="45"/>
      <c r="E558" s="78"/>
      <c r="N558" s="98"/>
    </row>
    <row r="559" spans="1:14" s="163" customFormat="1" ht="22.5" customHeight="1" outlineLevel="1" collapsed="1">
      <c r="A559" s="116" t="s">
        <v>1338</v>
      </c>
      <c r="B559" s="116" t="s">
        <v>1343</v>
      </c>
      <c r="C559" s="118">
        <v>19500</v>
      </c>
      <c r="D559" s="118">
        <v>170623</v>
      </c>
      <c r="E559" s="118">
        <v>14625</v>
      </c>
      <c r="N559" s="98"/>
    </row>
    <row r="560" spans="1:14" s="163" customFormat="1" ht="22.5" hidden="1" outlineLevel="2">
      <c r="A560" s="197" t="s">
        <v>1068</v>
      </c>
      <c r="B560" s="197" t="s">
        <v>1295</v>
      </c>
      <c r="C560" s="45"/>
      <c r="D560" s="45"/>
      <c r="E560" s="78"/>
      <c r="N560" s="98"/>
    </row>
    <row r="561" spans="1:14" s="163" customFormat="1" ht="12" hidden="1" customHeight="1" outlineLevel="2">
      <c r="A561" s="197" t="s">
        <v>66</v>
      </c>
      <c r="B561" s="197" t="s">
        <v>1339</v>
      </c>
      <c r="C561" s="45"/>
      <c r="D561" s="45"/>
      <c r="E561" s="78"/>
      <c r="N561" s="98"/>
    </row>
    <row r="562" spans="1:14" s="163" customFormat="1" ht="12" hidden="1" customHeight="1" outlineLevel="2">
      <c r="A562" s="197" t="s">
        <v>24</v>
      </c>
      <c r="B562" s="197" t="s">
        <v>1340</v>
      </c>
      <c r="C562" s="45"/>
      <c r="D562" s="45"/>
      <c r="E562" s="78"/>
      <c r="N562" s="98"/>
    </row>
    <row r="563" spans="1:14" s="163" customFormat="1" ht="12" hidden="1" customHeight="1" outlineLevel="2">
      <c r="A563" s="197" t="s">
        <v>1224</v>
      </c>
      <c r="B563" s="197" t="s">
        <v>1299</v>
      </c>
      <c r="C563" s="45"/>
      <c r="D563" s="45"/>
      <c r="E563" s="78"/>
      <c r="N563" s="98"/>
    </row>
    <row r="564" spans="1:14" s="163" customFormat="1" ht="12" hidden="1" customHeight="1" outlineLevel="2">
      <c r="A564" s="197" t="s">
        <v>1300</v>
      </c>
      <c r="B564" s="197" t="s">
        <v>1341</v>
      </c>
      <c r="C564" s="45"/>
      <c r="D564" s="45"/>
      <c r="E564" s="78"/>
      <c r="N564" s="98"/>
    </row>
    <row r="565" spans="1:14" s="163" customFormat="1" ht="12" hidden="1" customHeight="1" outlineLevel="2">
      <c r="A565" s="197" t="s">
        <v>1073</v>
      </c>
      <c r="B565" s="197" t="s">
        <v>1342</v>
      </c>
      <c r="C565" s="45"/>
      <c r="D565" s="45"/>
      <c r="E565" s="78"/>
      <c r="N565" s="98"/>
    </row>
    <row r="566" spans="1:14" s="163" customFormat="1" ht="12" hidden="1" customHeight="1" outlineLevel="2">
      <c r="A566" s="197" t="s">
        <v>1075</v>
      </c>
      <c r="B566" s="197" t="s">
        <v>1335</v>
      </c>
      <c r="C566" s="45"/>
      <c r="D566" s="45"/>
      <c r="E566" s="78"/>
      <c r="N566" s="98"/>
    </row>
    <row r="567" spans="1:14" s="163" customFormat="1" ht="12" hidden="1" customHeight="1" outlineLevel="2">
      <c r="A567" s="197" t="s">
        <v>56</v>
      </c>
      <c r="B567" s="197" t="s">
        <v>74</v>
      </c>
      <c r="C567" s="45"/>
      <c r="D567" s="45"/>
      <c r="E567" s="78"/>
      <c r="N567" s="98"/>
    </row>
    <row r="568" spans="1:14" s="163" customFormat="1" ht="12" hidden="1" customHeight="1" outlineLevel="2">
      <c r="A568" s="197" t="s">
        <v>1307</v>
      </c>
      <c r="B568" s="197" t="s">
        <v>1308</v>
      </c>
      <c r="C568" s="45"/>
      <c r="D568" s="45"/>
      <c r="E568" s="78"/>
      <c r="N568" s="98"/>
    </row>
    <row r="569" spans="1:14" s="163" customFormat="1" ht="12" hidden="1" customHeight="1" outlineLevel="2">
      <c r="A569" s="197" t="s">
        <v>77</v>
      </c>
      <c r="B569" s="197" t="s">
        <v>78</v>
      </c>
      <c r="C569" s="45"/>
      <c r="D569" s="45"/>
      <c r="E569" s="78"/>
      <c r="N569" s="98"/>
    </row>
    <row r="570" spans="1:14" s="163" customFormat="1" ht="12" hidden="1" customHeight="1" outlineLevel="2">
      <c r="A570" s="197" t="s">
        <v>80</v>
      </c>
      <c r="B570" s="197" t="s">
        <v>1309</v>
      </c>
      <c r="C570" s="45"/>
      <c r="D570" s="45"/>
      <c r="E570" s="78"/>
      <c r="N570" s="98"/>
    </row>
    <row r="571" spans="1:14" s="163" customFormat="1" ht="12" hidden="1" customHeight="1" outlineLevel="2">
      <c r="A571" s="197" t="s">
        <v>82</v>
      </c>
      <c r="B571" s="197">
        <v>5</v>
      </c>
      <c r="C571" s="45"/>
      <c r="D571" s="45"/>
      <c r="E571" s="78"/>
      <c r="N571" s="98"/>
    </row>
    <row r="572" spans="1:14" s="163" customFormat="1" ht="12" hidden="1" customHeight="1" outlineLevel="2">
      <c r="A572" s="197" t="s">
        <v>84</v>
      </c>
      <c r="B572" s="197" t="s">
        <v>39</v>
      </c>
      <c r="C572" s="45"/>
      <c r="D572" s="45"/>
      <c r="E572" s="78"/>
      <c r="N572" s="98"/>
    </row>
    <row r="573" spans="1:14" s="163" customFormat="1" ht="12" hidden="1" customHeight="1" outlineLevel="2">
      <c r="A573" s="197" t="s">
        <v>85</v>
      </c>
      <c r="B573" s="197">
        <v>67</v>
      </c>
      <c r="C573" s="45"/>
      <c r="D573" s="45"/>
      <c r="E573" s="78"/>
      <c r="N573" s="98"/>
    </row>
    <row r="574" spans="1:14" s="163" customFormat="1" ht="12" hidden="1" customHeight="1" outlineLevel="2">
      <c r="A574" s="197" t="s">
        <v>40</v>
      </c>
      <c r="B574" s="197" t="s">
        <v>926</v>
      </c>
      <c r="C574" s="45"/>
      <c r="D574" s="45"/>
      <c r="E574" s="78"/>
      <c r="N574" s="98"/>
    </row>
    <row r="575" spans="1:14" s="163" customFormat="1" ht="12" hidden="1" customHeight="1" outlineLevel="2">
      <c r="A575" s="197" t="s">
        <v>87</v>
      </c>
      <c r="B575" s="197" t="s">
        <v>1310</v>
      </c>
      <c r="C575" s="45"/>
      <c r="D575" s="45"/>
      <c r="E575" s="78"/>
      <c r="N575" s="98"/>
    </row>
    <row r="576" spans="1:14" s="163" customFormat="1" ht="12" hidden="1" customHeight="1" outlineLevel="2">
      <c r="A576" s="197" t="s">
        <v>89</v>
      </c>
      <c r="B576" s="197" t="s">
        <v>90</v>
      </c>
      <c r="C576" s="45"/>
      <c r="D576" s="45"/>
      <c r="E576" s="78"/>
      <c r="N576" s="98"/>
    </row>
    <row r="577" spans="1:14" ht="12" hidden="1" customHeight="1" outlineLevel="2">
      <c r="A577" s="197" t="s">
        <v>1311</v>
      </c>
      <c r="B577" s="197" t="s">
        <v>54</v>
      </c>
      <c r="C577" s="45"/>
      <c r="D577" s="45"/>
      <c r="E577" s="78"/>
      <c r="N577" s="98"/>
    </row>
    <row r="578" spans="1:14" ht="12" hidden="1" customHeight="1" outlineLevel="2">
      <c r="A578" s="197" t="s">
        <v>25</v>
      </c>
      <c r="B578" s="197" t="s">
        <v>970</v>
      </c>
      <c r="C578" s="45"/>
      <c r="D578" s="45"/>
      <c r="E578" s="78"/>
      <c r="N578" s="98"/>
    </row>
    <row r="579" spans="1:14" ht="12" hidden="1" customHeight="1" outlineLevel="2">
      <c r="A579" s="197" t="s">
        <v>1224</v>
      </c>
      <c r="B579" s="197" t="s">
        <v>1299</v>
      </c>
      <c r="C579" s="45"/>
      <c r="D579" s="45"/>
      <c r="E579" s="78"/>
      <c r="N579" s="98"/>
    </row>
    <row r="580" spans="1:14" ht="12" hidden="1" customHeight="1" outlineLevel="2">
      <c r="A580" s="197" t="s">
        <v>1312</v>
      </c>
      <c r="B580" s="197" t="s">
        <v>1313</v>
      </c>
      <c r="C580" s="45"/>
      <c r="D580" s="45"/>
      <c r="E580" s="78"/>
      <c r="N580" s="98"/>
    </row>
    <row r="581" spans="1:14" ht="12" hidden="1" customHeight="1" outlineLevel="2">
      <c r="A581" s="197" t="s">
        <v>1314</v>
      </c>
      <c r="B581" s="197" t="s">
        <v>1315</v>
      </c>
      <c r="C581" s="45"/>
      <c r="D581" s="45"/>
      <c r="E581" s="78"/>
      <c r="N581" s="98"/>
    </row>
    <row r="582" spans="1:14" ht="12" hidden="1" customHeight="1" outlineLevel="2">
      <c r="A582" s="197" t="s">
        <v>1316</v>
      </c>
      <c r="B582" s="197" t="s">
        <v>1317</v>
      </c>
      <c r="C582" s="45"/>
      <c r="D582" s="45"/>
      <c r="E582" s="78"/>
      <c r="N582" s="98"/>
    </row>
    <row r="583" spans="1:14" ht="12" hidden="1" customHeight="1" outlineLevel="2">
      <c r="A583" s="197" t="s">
        <v>1318</v>
      </c>
      <c r="B583" s="197" t="s">
        <v>447</v>
      </c>
      <c r="C583" s="45"/>
      <c r="D583" s="45"/>
      <c r="E583" s="78"/>
      <c r="N583" s="98"/>
    </row>
    <row r="584" spans="1:14" ht="12" hidden="1" customHeight="1" outlineLevel="2">
      <c r="A584" s="197" t="s">
        <v>1319</v>
      </c>
      <c r="B584" s="197" t="s">
        <v>1320</v>
      </c>
      <c r="C584" s="45"/>
      <c r="D584" s="45"/>
      <c r="E584" s="78"/>
      <c r="N584" s="98"/>
    </row>
    <row r="585" spans="1:14" ht="12" hidden="1" customHeight="1" outlineLevel="2">
      <c r="A585" s="197" t="s">
        <v>1321</v>
      </c>
      <c r="B585" s="197" t="s">
        <v>1322</v>
      </c>
      <c r="C585" s="45"/>
      <c r="D585" s="45"/>
      <c r="E585" s="78"/>
      <c r="N585" s="98"/>
    </row>
    <row r="586" spans="1:14" ht="12" hidden="1" customHeight="1" outlineLevel="2">
      <c r="A586" s="197" t="s">
        <v>1323</v>
      </c>
      <c r="B586" s="197" t="s">
        <v>1324</v>
      </c>
      <c r="C586" s="45"/>
      <c r="D586" s="45"/>
      <c r="E586" s="78"/>
      <c r="N586" s="98"/>
    </row>
    <row r="587" spans="1:14" ht="12" hidden="1" customHeight="1" outlineLevel="2">
      <c r="A587" s="197" t="s">
        <v>1325</v>
      </c>
      <c r="B587" s="197" t="s">
        <v>1326</v>
      </c>
      <c r="C587" s="45"/>
      <c r="D587" s="45"/>
      <c r="E587" s="78"/>
      <c r="N587" s="98"/>
    </row>
    <row r="588" spans="1:14" ht="12" hidden="1" customHeight="1" outlineLevel="2">
      <c r="A588" s="197" t="s">
        <v>1327</v>
      </c>
      <c r="B588" s="197" t="s">
        <v>1328</v>
      </c>
      <c r="C588" s="45"/>
      <c r="D588" s="45"/>
      <c r="E588" s="78"/>
      <c r="N588" s="98"/>
    </row>
    <row r="589" spans="1:14" ht="12" hidden="1" customHeight="1" outlineLevel="2">
      <c r="A589" s="197" t="s">
        <v>1329</v>
      </c>
      <c r="B589" s="197" t="s">
        <v>1330</v>
      </c>
      <c r="C589" s="45"/>
      <c r="D589" s="45"/>
      <c r="E589" s="78"/>
      <c r="N589" s="98"/>
    </row>
    <row r="590" spans="1:14" ht="12" hidden="1" customHeight="1" outlineLevel="2">
      <c r="A590" s="197" t="s">
        <v>1321</v>
      </c>
      <c r="B590" s="197" t="s">
        <v>1331</v>
      </c>
      <c r="C590" s="45"/>
      <c r="D590" s="45"/>
      <c r="E590" s="78"/>
      <c r="N590" s="98"/>
    </row>
    <row r="591" spans="1:14" ht="22.5" customHeight="1" outlineLevel="1" collapsed="1">
      <c r="A591" s="37" t="s">
        <v>1285</v>
      </c>
      <c r="B591" s="37" t="s">
        <v>1289</v>
      </c>
      <c r="C591" s="47">
        <v>24400</v>
      </c>
      <c r="D591" s="47">
        <v>22204</v>
      </c>
      <c r="E591" s="47">
        <v>20008</v>
      </c>
      <c r="N591" s="98"/>
    </row>
    <row r="592" spans="1:14" ht="12" hidden="1" customHeight="1" outlineLevel="2">
      <c r="A592" s="197" t="s">
        <v>341</v>
      </c>
      <c r="B592" s="109">
        <v>120</v>
      </c>
      <c r="C592" s="203"/>
      <c r="D592" s="44"/>
      <c r="E592" s="77"/>
      <c r="N592" s="98"/>
    </row>
    <row r="593" spans="1:14" ht="12" hidden="1" customHeight="1" outlineLevel="2">
      <c r="A593" s="197" t="s">
        <v>342</v>
      </c>
      <c r="B593" s="109">
        <v>12000</v>
      </c>
      <c r="C593" s="155"/>
      <c r="D593" s="45"/>
      <c r="E593" s="78"/>
      <c r="N593" s="98"/>
    </row>
    <row r="594" spans="1:14" ht="12" hidden="1" customHeight="1" outlineLevel="2">
      <c r="A594" s="197" t="s">
        <v>343</v>
      </c>
      <c r="B594" s="109">
        <v>5000</v>
      </c>
      <c r="C594" s="155"/>
      <c r="D594" s="45"/>
      <c r="E594" s="78"/>
      <c r="N594" s="98"/>
    </row>
    <row r="595" spans="1:14" ht="12" hidden="1" customHeight="1" outlineLevel="2">
      <c r="A595" s="197" t="s">
        <v>344</v>
      </c>
      <c r="B595" s="109" t="s">
        <v>1286</v>
      </c>
      <c r="C595" s="155"/>
      <c r="D595" s="45"/>
      <c r="E595" s="78"/>
      <c r="N595" s="98"/>
    </row>
    <row r="596" spans="1:14" ht="12" hidden="1" customHeight="1" outlineLevel="2">
      <c r="A596" s="197" t="s">
        <v>345</v>
      </c>
      <c r="B596" s="109" t="s">
        <v>144</v>
      </c>
      <c r="C596" s="155"/>
      <c r="D596" s="45"/>
      <c r="E596" s="78"/>
      <c r="N596" s="98"/>
    </row>
    <row r="597" spans="1:14" ht="12" hidden="1" customHeight="1" outlineLevel="2">
      <c r="A597" s="197" t="s">
        <v>43</v>
      </c>
      <c r="B597" s="109" t="s">
        <v>1287</v>
      </c>
      <c r="C597" s="155"/>
      <c r="D597" s="45"/>
      <c r="E597" s="78"/>
      <c r="N597" s="98"/>
    </row>
    <row r="598" spans="1:14" ht="12" hidden="1" customHeight="1" outlineLevel="2">
      <c r="A598" s="197" t="s">
        <v>338</v>
      </c>
      <c r="B598" s="109" t="s">
        <v>1288</v>
      </c>
      <c r="C598" s="155"/>
      <c r="D598" s="45"/>
      <c r="E598" s="78"/>
      <c r="G598"/>
      <c r="N598" s="98"/>
    </row>
    <row r="599" spans="1:14" ht="12" hidden="1" customHeight="1" outlineLevel="2">
      <c r="A599" s="197" t="s">
        <v>346</v>
      </c>
      <c r="B599" s="109">
        <v>65</v>
      </c>
      <c r="C599" s="155"/>
      <c r="D599" s="45"/>
      <c r="E599" s="78"/>
      <c r="N599" s="98"/>
    </row>
    <row r="600" spans="1:14" ht="12" hidden="1" customHeight="1" outlineLevel="2">
      <c r="A600" s="197" t="s">
        <v>950</v>
      </c>
      <c r="B600" s="188">
        <v>5.2</v>
      </c>
      <c r="C600" s="155"/>
      <c r="D600" s="45"/>
      <c r="E600" s="78"/>
      <c r="N600" s="98"/>
    </row>
    <row r="601" spans="1:14" ht="12" hidden="1" customHeight="1" outlineLevel="2">
      <c r="A601" s="197" t="s">
        <v>348</v>
      </c>
      <c r="B601" s="109" t="s">
        <v>615</v>
      </c>
      <c r="C601" s="155"/>
      <c r="D601" s="45"/>
      <c r="E601" s="78"/>
      <c r="N601" s="98"/>
    </row>
    <row r="602" spans="1:14" ht="12" hidden="1" customHeight="1" outlineLevel="2">
      <c r="A602" s="197" t="s">
        <v>349</v>
      </c>
      <c r="B602" s="109">
        <v>5</v>
      </c>
      <c r="C602" s="155"/>
      <c r="D602" s="45"/>
      <c r="E602" s="78"/>
      <c r="N602" s="98"/>
    </row>
    <row r="603" spans="1:14" s="163" customFormat="1" ht="22.5" customHeight="1" outlineLevel="1" collapsed="1">
      <c r="A603" s="37" t="s">
        <v>487</v>
      </c>
      <c r="B603" s="37" t="s">
        <v>519</v>
      </c>
      <c r="C603" s="43">
        <v>27500</v>
      </c>
      <c r="D603" s="43">
        <v>26225</v>
      </c>
      <c r="E603" s="43">
        <v>24950</v>
      </c>
      <c r="N603" s="98"/>
    </row>
    <row r="604" spans="1:14" s="163" customFormat="1" ht="12" hidden="1" customHeight="1" outlineLevel="2">
      <c r="A604" s="125" t="s">
        <v>488</v>
      </c>
      <c r="B604" s="126">
        <v>9800</v>
      </c>
      <c r="C604" s="45"/>
      <c r="D604" s="45"/>
      <c r="E604" s="78"/>
      <c r="N604" s="98"/>
    </row>
    <row r="605" spans="1:14" s="163" customFormat="1" ht="12" hidden="1" customHeight="1" outlineLevel="2">
      <c r="A605" s="125" t="s">
        <v>489</v>
      </c>
      <c r="B605" s="127" t="s">
        <v>79</v>
      </c>
      <c r="C605" s="45"/>
      <c r="D605" s="45"/>
      <c r="E605" s="78"/>
      <c r="N605" s="98"/>
    </row>
    <row r="606" spans="1:14" s="163" customFormat="1" ht="12" hidden="1" customHeight="1" outlineLevel="2">
      <c r="A606" s="125" t="s">
        <v>490</v>
      </c>
      <c r="B606" s="127">
        <v>123</v>
      </c>
      <c r="C606" s="45"/>
      <c r="D606" s="45"/>
      <c r="E606" s="78"/>
      <c r="N606" s="98"/>
    </row>
    <row r="607" spans="1:14" s="163" customFormat="1" ht="12" hidden="1" customHeight="1" outlineLevel="2">
      <c r="A607" s="125" t="s">
        <v>491</v>
      </c>
      <c r="B607" s="127">
        <v>4000</v>
      </c>
      <c r="C607" s="45"/>
      <c r="D607" s="45"/>
      <c r="E607" s="78"/>
      <c r="N607" s="98"/>
    </row>
    <row r="608" spans="1:14" s="163" customFormat="1" ht="12" hidden="1" customHeight="1" outlineLevel="2">
      <c r="A608" s="125" t="s">
        <v>492</v>
      </c>
      <c r="B608" s="127">
        <v>120</v>
      </c>
      <c r="C608" s="45"/>
      <c r="D608" s="45"/>
      <c r="E608" s="78"/>
      <c r="N608" s="98"/>
    </row>
    <row r="609" spans="1:14" s="163" customFormat="1" ht="12" hidden="1" customHeight="1" outlineLevel="2">
      <c r="A609" s="125" t="s">
        <v>493</v>
      </c>
      <c r="B609" s="127" t="s">
        <v>78</v>
      </c>
      <c r="C609" s="45"/>
      <c r="D609" s="45"/>
      <c r="E609" s="78"/>
      <c r="N609" s="98"/>
    </row>
    <row r="610" spans="1:14" s="163" customFormat="1" ht="12" hidden="1" customHeight="1" outlineLevel="2">
      <c r="A610" s="125" t="s">
        <v>494</v>
      </c>
      <c r="B610" s="127" t="s">
        <v>495</v>
      </c>
      <c r="C610" s="45"/>
      <c r="D610" s="45"/>
      <c r="E610" s="78"/>
      <c r="N610" s="98"/>
    </row>
    <row r="611" spans="1:14" s="163" customFormat="1" ht="12" hidden="1" customHeight="1" outlineLevel="2">
      <c r="A611" s="125" t="s">
        <v>496</v>
      </c>
      <c r="B611" s="127">
        <v>80</v>
      </c>
      <c r="C611" s="45"/>
      <c r="D611" s="45"/>
      <c r="E611" s="78"/>
      <c r="N611" s="98"/>
    </row>
    <row r="612" spans="1:14" s="163" customFormat="1" ht="12" hidden="1" customHeight="1" outlineLevel="2">
      <c r="A612" s="125" t="s">
        <v>43</v>
      </c>
      <c r="B612" s="127">
        <v>0.95</v>
      </c>
      <c r="C612" s="45"/>
      <c r="D612" s="45"/>
      <c r="E612" s="78"/>
      <c r="N612" s="98"/>
    </row>
    <row r="613" spans="1:14" s="163" customFormat="1" ht="12" hidden="1" customHeight="1" outlineLevel="2">
      <c r="A613" s="125" t="s">
        <v>7</v>
      </c>
      <c r="B613" s="127" t="s">
        <v>497</v>
      </c>
      <c r="C613" s="45"/>
      <c r="D613" s="45"/>
      <c r="E613" s="78"/>
      <c r="N613" s="98"/>
    </row>
    <row r="614" spans="1:14" s="163" customFormat="1" ht="12" hidden="1" customHeight="1" outlineLevel="2">
      <c r="A614" s="125" t="s">
        <v>498</v>
      </c>
      <c r="B614" s="127" t="s">
        <v>499</v>
      </c>
      <c r="C614" s="45"/>
      <c r="D614" s="45"/>
      <c r="E614" s="78"/>
      <c r="N614" s="98"/>
    </row>
    <row r="615" spans="1:14" s="163" customFormat="1" ht="12" hidden="1" customHeight="1" outlineLevel="2">
      <c r="A615" s="125" t="s">
        <v>500</v>
      </c>
      <c r="B615" s="127">
        <v>0.5</v>
      </c>
      <c r="C615" s="45"/>
      <c r="D615" s="45"/>
      <c r="E615" s="78"/>
      <c r="N615" s="98"/>
    </row>
    <row r="616" spans="1:14" s="163" customFormat="1" ht="12" hidden="1" customHeight="1" outlineLevel="2">
      <c r="A616" s="125" t="s">
        <v>501</v>
      </c>
      <c r="B616" s="127" t="s">
        <v>502</v>
      </c>
      <c r="C616" s="45"/>
      <c r="D616" s="45"/>
      <c r="E616" s="78"/>
      <c r="N616" s="98"/>
    </row>
    <row r="617" spans="1:14" s="163" customFormat="1" ht="22.5" hidden="1" outlineLevel="2">
      <c r="A617" s="125" t="s">
        <v>503</v>
      </c>
      <c r="B617" s="127" t="s">
        <v>39</v>
      </c>
      <c r="C617" s="45"/>
      <c r="D617" s="45"/>
      <c r="E617" s="78"/>
      <c r="N617" s="98"/>
    </row>
    <row r="618" spans="1:14" s="163" customFormat="1" ht="12" hidden="1" customHeight="1" outlineLevel="2">
      <c r="A618" s="125" t="s">
        <v>504</v>
      </c>
      <c r="B618" s="127" t="s">
        <v>505</v>
      </c>
      <c r="C618" s="45"/>
      <c r="D618" s="45"/>
      <c r="E618" s="78"/>
      <c r="N618" s="98"/>
    </row>
    <row r="619" spans="1:14" s="163" customFormat="1" ht="12" hidden="1" customHeight="1" outlineLevel="2">
      <c r="A619" s="125" t="s">
        <v>506</v>
      </c>
      <c r="B619" s="127" t="s">
        <v>507</v>
      </c>
      <c r="C619" s="45"/>
      <c r="D619" s="45"/>
      <c r="E619" s="78"/>
      <c r="N619" s="98"/>
    </row>
    <row r="620" spans="1:14" s="163" customFormat="1" ht="12" hidden="1" customHeight="1" outlineLevel="2">
      <c r="A620" s="125" t="s">
        <v>508</v>
      </c>
      <c r="B620" s="127" t="s">
        <v>509</v>
      </c>
      <c r="C620" s="45"/>
      <c r="D620" s="45"/>
      <c r="E620" s="78"/>
      <c r="N620" s="98"/>
    </row>
    <row r="621" spans="1:14" s="163" customFormat="1" ht="12" hidden="1" customHeight="1" outlineLevel="2">
      <c r="A621" s="125" t="s">
        <v>510</v>
      </c>
      <c r="B621" s="127" t="s">
        <v>511</v>
      </c>
      <c r="C621" s="45"/>
      <c r="D621" s="45"/>
      <c r="E621" s="78"/>
      <c r="N621" s="98"/>
    </row>
    <row r="622" spans="1:14" s="163" customFormat="1" ht="12" hidden="1" customHeight="1" outlineLevel="2">
      <c r="A622" s="125" t="s">
        <v>512</v>
      </c>
      <c r="B622" s="127">
        <v>67</v>
      </c>
      <c r="C622" s="45"/>
      <c r="D622" s="45"/>
      <c r="E622" s="78"/>
      <c r="N622" s="98"/>
    </row>
    <row r="623" spans="1:14" s="163" customFormat="1" ht="12" hidden="1" customHeight="1" outlineLevel="2">
      <c r="A623" s="125" t="s">
        <v>185</v>
      </c>
      <c r="B623" s="127" t="s">
        <v>381</v>
      </c>
      <c r="C623" s="45"/>
      <c r="D623" s="45"/>
      <c r="E623" s="78"/>
      <c r="N623" s="98"/>
    </row>
    <row r="624" spans="1:14" s="163" customFormat="1" ht="12" hidden="1" customHeight="1" outlineLevel="2">
      <c r="A624" s="125" t="s">
        <v>182</v>
      </c>
      <c r="B624" s="127" t="s">
        <v>181</v>
      </c>
      <c r="C624" s="45"/>
      <c r="D624" s="45"/>
      <c r="E624" s="78"/>
      <c r="N624" s="98"/>
    </row>
    <row r="625" spans="1:14" s="163" customFormat="1" ht="12" hidden="1" customHeight="1" outlineLevel="2">
      <c r="A625" s="125" t="s">
        <v>513</v>
      </c>
      <c r="B625" s="127" t="s">
        <v>514</v>
      </c>
      <c r="C625" s="45"/>
      <c r="D625" s="45"/>
      <c r="E625" s="78"/>
      <c r="N625" s="98"/>
    </row>
    <row r="626" spans="1:14" s="163" customFormat="1" ht="12" hidden="1" customHeight="1" outlineLevel="2">
      <c r="A626" s="125" t="s">
        <v>515</v>
      </c>
      <c r="B626" s="127">
        <v>3</v>
      </c>
      <c r="C626" s="45"/>
      <c r="D626" s="45"/>
      <c r="E626" s="78"/>
      <c r="N626" s="98"/>
    </row>
    <row r="627" spans="1:14" s="163" customFormat="1" ht="12" hidden="1" customHeight="1" outlineLevel="2">
      <c r="A627" s="125" t="s">
        <v>516</v>
      </c>
      <c r="B627" s="127">
        <v>10</v>
      </c>
      <c r="C627" s="45"/>
      <c r="D627" s="45"/>
      <c r="E627" s="78"/>
      <c r="N627" s="98"/>
    </row>
    <row r="628" spans="1:14" s="163" customFormat="1" ht="12" hidden="1" customHeight="1" outlineLevel="2">
      <c r="A628" s="125" t="s">
        <v>517</v>
      </c>
      <c r="B628" s="127">
        <v>9.1999999999999993</v>
      </c>
      <c r="C628" s="45"/>
      <c r="D628" s="45"/>
      <c r="E628" s="78"/>
      <c r="N628" s="98"/>
    </row>
    <row r="629" spans="1:14" s="163" customFormat="1" ht="12" hidden="1" customHeight="1" outlineLevel="2">
      <c r="A629" s="125" t="s">
        <v>518</v>
      </c>
      <c r="B629" s="127">
        <v>2.3E-2</v>
      </c>
      <c r="C629" s="45"/>
      <c r="D629" s="45"/>
      <c r="E629" s="78"/>
      <c r="N629" s="98"/>
    </row>
    <row r="630" spans="1:14" ht="22.5" customHeight="1" outlineLevel="1" collapsed="1">
      <c r="A630" s="116" t="s">
        <v>1344</v>
      </c>
      <c r="B630" s="116" t="s">
        <v>1351</v>
      </c>
      <c r="C630" s="118">
        <v>34450</v>
      </c>
      <c r="D630" s="118">
        <v>30144</v>
      </c>
      <c r="E630" s="118">
        <v>25837</v>
      </c>
      <c r="N630" s="98"/>
    </row>
    <row r="631" spans="1:14" ht="22.5" hidden="1" outlineLevel="2">
      <c r="A631" s="197" t="s">
        <v>1068</v>
      </c>
      <c r="B631" s="197" t="s">
        <v>1345</v>
      </c>
      <c r="C631" s="45"/>
      <c r="D631" s="45"/>
      <c r="E631" s="78"/>
      <c r="N631" s="98"/>
    </row>
    <row r="632" spans="1:14" s="163" customFormat="1" ht="12" hidden="1" customHeight="1" outlineLevel="2">
      <c r="A632" s="197" t="s">
        <v>66</v>
      </c>
      <c r="B632" s="197" t="s">
        <v>1346</v>
      </c>
      <c r="C632" s="45"/>
      <c r="D632" s="45"/>
      <c r="E632" s="78"/>
      <c r="N632" s="98"/>
    </row>
    <row r="633" spans="1:14" s="163" customFormat="1" ht="12" hidden="1" customHeight="1" outlineLevel="2">
      <c r="A633" s="197" t="s">
        <v>24</v>
      </c>
      <c r="B633" s="197" t="s">
        <v>1347</v>
      </c>
      <c r="C633" s="45"/>
      <c r="D633" s="45"/>
      <c r="E633" s="78"/>
      <c r="N633" s="98"/>
    </row>
    <row r="634" spans="1:14" s="163" customFormat="1" ht="12" hidden="1" customHeight="1" outlineLevel="2">
      <c r="A634" s="197" t="s">
        <v>1224</v>
      </c>
      <c r="B634" s="197" t="s">
        <v>1299</v>
      </c>
      <c r="C634" s="45"/>
      <c r="D634" s="45"/>
      <c r="E634" s="78"/>
      <c r="N634" s="98"/>
    </row>
    <row r="635" spans="1:14" s="163" customFormat="1" ht="12" hidden="1" customHeight="1" outlineLevel="2">
      <c r="A635" s="197" t="s">
        <v>1300</v>
      </c>
      <c r="B635" s="197" t="s">
        <v>1348</v>
      </c>
      <c r="C635" s="45"/>
      <c r="D635" s="45"/>
      <c r="E635" s="78"/>
      <c r="N635" s="98"/>
    </row>
    <row r="636" spans="1:14" s="163" customFormat="1" ht="12" hidden="1" customHeight="1" outlineLevel="2">
      <c r="A636" s="197" t="s">
        <v>1073</v>
      </c>
      <c r="B636" s="197" t="s">
        <v>1349</v>
      </c>
      <c r="C636" s="45"/>
      <c r="D636" s="45"/>
      <c r="E636" s="78"/>
      <c r="N636" s="98"/>
    </row>
    <row r="637" spans="1:14" s="163" customFormat="1" ht="12" hidden="1" customHeight="1" outlineLevel="2">
      <c r="A637" s="197" t="s">
        <v>1075</v>
      </c>
      <c r="B637" s="197" t="s">
        <v>1335</v>
      </c>
      <c r="C637" s="45"/>
      <c r="D637" s="45"/>
      <c r="E637" s="78"/>
      <c r="N637" s="98"/>
    </row>
    <row r="638" spans="1:14" s="163" customFormat="1" ht="12" hidden="1" customHeight="1" outlineLevel="2">
      <c r="A638" s="197" t="s">
        <v>56</v>
      </c>
      <c r="B638" s="197" t="s">
        <v>1350</v>
      </c>
      <c r="C638" s="45"/>
      <c r="D638" s="45"/>
      <c r="E638" s="78"/>
      <c r="N638" s="98"/>
    </row>
    <row r="639" spans="1:14" s="163" customFormat="1" ht="12" hidden="1" customHeight="1" outlineLevel="2">
      <c r="A639" s="197" t="s">
        <v>1307</v>
      </c>
      <c r="B639" s="197" t="s">
        <v>1308</v>
      </c>
      <c r="C639" s="45"/>
      <c r="D639" s="45"/>
      <c r="E639" s="78"/>
      <c r="N639" s="98"/>
    </row>
    <row r="640" spans="1:14" s="163" customFormat="1" ht="12" hidden="1" customHeight="1" outlineLevel="2">
      <c r="A640" s="197" t="s">
        <v>77</v>
      </c>
      <c r="B640" s="197" t="s">
        <v>78</v>
      </c>
      <c r="C640" s="45"/>
      <c r="D640" s="45"/>
      <c r="E640" s="78"/>
      <c r="N640" s="98"/>
    </row>
    <row r="641" spans="1:14" s="163" customFormat="1" ht="12" hidden="1" customHeight="1" outlineLevel="2">
      <c r="A641" s="197" t="s">
        <v>80</v>
      </c>
      <c r="B641" s="197" t="s">
        <v>1309</v>
      </c>
      <c r="C641" s="45"/>
      <c r="D641" s="45"/>
      <c r="E641" s="78"/>
      <c r="N641" s="98"/>
    </row>
    <row r="642" spans="1:14" s="163" customFormat="1" ht="12" hidden="1" customHeight="1" outlineLevel="2">
      <c r="A642" s="197" t="s">
        <v>82</v>
      </c>
      <c r="B642" s="197">
        <v>5</v>
      </c>
      <c r="C642" s="45"/>
      <c r="D642" s="45"/>
      <c r="E642" s="78"/>
      <c r="N642" s="98"/>
    </row>
    <row r="643" spans="1:14" s="163" customFormat="1" ht="12" hidden="1" customHeight="1" outlineLevel="2">
      <c r="A643" s="197" t="s">
        <v>84</v>
      </c>
      <c r="B643" s="197" t="s">
        <v>39</v>
      </c>
      <c r="C643" s="45"/>
      <c r="D643" s="45"/>
      <c r="E643" s="78"/>
      <c r="N643" s="98"/>
    </row>
    <row r="644" spans="1:14" s="163" customFormat="1" ht="12" hidden="1" customHeight="1" outlineLevel="2">
      <c r="A644" s="197" t="s">
        <v>85</v>
      </c>
      <c r="B644" s="197">
        <v>67</v>
      </c>
      <c r="C644" s="45"/>
      <c r="D644" s="45"/>
      <c r="E644" s="78"/>
      <c r="N644" s="98"/>
    </row>
    <row r="645" spans="1:14" s="163" customFormat="1" ht="12" hidden="1" customHeight="1" outlineLevel="2">
      <c r="A645" s="197" t="s">
        <v>40</v>
      </c>
      <c r="B645" s="197" t="s">
        <v>926</v>
      </c>
      <c r="C645" s="45"/>
      <c r="D645" s="45"/>
      <c r="E645" s="78"/>
      <c r="N645" s="98"/>
    </row>
    <row r="646" spans="1:14" s="163" customFormat="1" ht="12" hidden="1" customHeight="1" outlineLevel="2">
      <c r="A646" s="197" t="s">
        <v>87</v>
      </c>
      <c r="B646" s="197" t="s">
        <v>1310</v>
      </c>
      <c r="C646" s="45"/>
      <c r="D646" s="45"/>
      <c r="E646" s="78"/>
      <c r="N646" s="98"/>
    </row>
    <row r="647" spans="1:14" s="163" customFormat="1" ht="12" hidden="1" customHeight="1" outlineLevel="2">
      <c r="A647" s="197" t="s">
        <v>89</v>
      </c>
      <c r="B647" s="197" t="s">
        <v>90</v>
      </c>
      <c r="C647" s="45"/>
      <c r="D647" s="45"/>
      <c r="E647" s="78"/>
      <c r="N647" s="98"/>
    </row>
    <row r="648" spans="1:14" s="163" customFormat="1" ht="12" hidden="1" customHeight="1" outlineLevel="2">
      <c r="A648" s="197" t="s">
        <v>1311</v>
      </c>
      <c r="B648" s="197" t="s">
        <v>54</v>
      </c>
      <c r="C648" s="45"/>
      <c r="D648" s="45"/>
      <c r="E648" s="78"/>
      <c r="N648" s="98"/>
    </row>
    <row r="649" spans="1:14" s="163" customFormat="1" ht="12" hidden="1" customHeight="1" outlineLevel="2">
      <c r="A649" s="197" t="s">
        <v>25</v>
      </c>
      <c r="B649" s="197" t="s">
        <v>970</v>
      </c>
      <c r="C649" s="45"/>
      <c r="D649" s="45"/>
      <c r="E649" s="78"/>
      <c r="N649" s="98"/>
    </row>
    <row r="650" spans="1:14" s="163" customFormat="1" ht="12" hidden="1" customHeight="1" outlineLevel="2">
      <c r="A650" s="197" t="s">
        <v>1224</v>
      </c>
      <c r="B650" s="197" t="s">
        <v>1299</v>
      </c>
      <c r="C650" s="45"/>
      <c r="D650" s="45"/>
      <c r="E650" s="78"/>
      <c r="N650" s="98"/>
    </row>
    <row r="651" spans="1:14" s="163" customFormat="1" ht="12" hidden="1" customHeight="1" outlineLevel="2">
      <c r="A651" s="197" t="s">
        <v>1312</v>
      </c>
      <c r="B651" s="197" t="s">
        <v>1313</v>
      </c>
      <c r="C651" s="45"/>
      <c r="D651" s="45"/>
      <c r="E651" s="78"/>
      <c r="N651" s="98"/>
    </row>
    <row r="652" spans="1:14" s="163" customFormat="1" ht="12" hidden="1" customHeight="1" outlineLevel="2">
      <c r="A652" s="197" t="s">
        <v>1314</v>
      </c>
      <c r="B652" s="197" t="s">
        <v>1315</v>
      </c>
      <c r="C652" s="45"/>
      <c r="D652" s="45"/>
      <c r="E652" s="78"/>
      <c r="N652" s="98"/>
    </row>
    <row r="653" spans="1:14" s="163" customFormat="1" ht="12" hidden="1" customHeight="1" outlineLevel="2">
      <c r="A653" s="197" t="s">
        <v>1316</v>
      </c>
      <c r="B653" s="197" t="s">
        <v>1317</v>
      </c>
      <c r="C653" s="45"/>
      <c r="D653" s="45"/>
      <c r="E653" s="78"/>
      <c r="N653" s="98"/>
    </row>
    <row r="654" spans="1:14" s="163" customFormat="1" ht="12" hidden="1" customHeight="1" outlineLevel="2">
      <c r="A654" s="197" t="s">
        <v>1318</v>
      </c>
      <c r="B654" s="197" t="s">
        <v>447</v>
      </c>
      <c r="C654" s="45"/>
      <c r="D654" s="45"/>
      <c r="E654" s="78"/>
      <c r="N654" s="98"/>
    </row>
    <row r="655" spans="1:14" s="163" customFormat="1" ht="12" hidden="1" customHeight="1" outlineLevel="2">
      <c r="A655" s="197" t="s">
        <v>1319</v>
      </c>
      <c r="B655" s="197" t="s">
        <v>1320</v>
      </c>
      <c r="C655" s="45"/>
      <c r="D655" s="45"/>
      <c r="E655" s="78"/>
      <c r="N655" s="98"/>
    </row>
    <row r="656" spans="1:14" ht="12" hidden="1" customHeight="1" outlineLevel="2">
      <c r="A656" s="197" t="s">
        <v>1321</v>
      </c>
      <c r="B656" s="197" t="s">
        <v>1322</v>
      </c>
      <c r="C656" s="45"/>
      <c r="D656" s="45"/>
      <c r="E656" s="78"/>
      <c r="N656" s="98"/>
    </row>
    <row r="657" spans="1:14" ht="12" hidden="1" customHeight="1" outlineLevel="2">
      <c r="A657" s="197" t="s">
        <v>1323</v>
      </c>
      <c r="B657" s="197" t="s">
        <v>1324</v>
      </c>
      <c r="C657" s="45"/>
      <c r="D657" s="45"/>
      <c r="E657" s="78"/>
      <c r="N657" s="98"/>
    </row>
    <row r="658" spans="1:14" ht="12" hidden="1" customHeight="1" outlineLevel="2">
      <c r="A658" s="197" t="s">
        <v>1325</v>
      </c>
      <c r="B658" s="197" t="s">
        <v>1326</v>
      </c>
      <c r="C658" s="45"/>
      <c r="D658" s="45"/>
      <c r="E658" s="78"/>
      <c r="N658" s="98"/>
    </row>
    <row r="659" spans="1:14" ht="12" hidden="1" customHeight="1" outlineLevel="2">
      <c r="A659" s="197" t="s">
        <v>1327</v>
      </c>
      <c r="B659" s="197" t="s">
        <v>1328</v>
      </c>
      <c r="C659" s="45"/>
      <c r="D659" s="45"/>
      <c r="E659" s="78"/>
      <c r="N659" s="98"/>
    </row>
    <row r="660" spans="1:14" ht="12" hidden="1" customHeight="1" outlineLevel="2">
      <c r="A660" s="197" t="s">
        <v>1329</v>
      </c>
      <c r="B660" s="197" t="s">
        <v>1330</v>
      </c>
      <c r="C660" s="45"/>
      <c r="D660" s="45"/>
      <c r="E660" s="78"/>
      <c r="N660" s="98"/>
    </row>
    <row r="661" spans="1:14" ht="12" hidden="1" customHeight="1" outlineLevel="2">
      <c r="A661" s="197" t="s">
        <v>1321</v>
      </c>
      <c r="B661" s="197" t="s">
        <v>1331</v>
      </c>
      <c r="C661" s="45"/>
      <c r="D661" s="45"/>
      <c r="E661" s="78"/>
      <c r="N661" s="98"/>
    </row>
    <row r="662" spans="1:14" ht="22.5" customHeight="1" outlineLevel="1" collapsed="1">
      <c r="A662" s="37" t="s">
        <v>1290</v>
      </c>
      <c r="B662" s="37" t="s">
        <v>1293</v>
      </c>
      <c r="C662" s="43">
        <v>36600</v>
      </c>
      <c r="D662" s="43">
        <v>33306</v>
      </c>
      <c r="E662" s="43">
        <v>30012</v>
      </c>
      <c r="N662" s="98"/>
    </row>
    <row r="663" spans="1:14" ht="12" hidden="1" customHeight="1" outlineLevel="2">
      <c r="A663" s="197" t="s">
        <v>341</v>
      </c>
      <c r="B663" s="109">
        <v>210</v>
      </c>
      <c r="C663" s="45"/>
      <c r="D663" s="45"/>
      <c r="E663" s="78"/>
      <c r="N663" s="98"/>
    </row>
    <row r="664" spans="1:14" ht="12" hidden="1" customHeight="1" outlineLevel="2">
      <c r="A664" s="197" t="s">
        <v>342</v>
      </c>
      <c r="B664" s="109">
        <v>21500</v>
      </c>
      <c r="C664" s="45"/>
      <c r="D664" s="45"/>
      <c r="E664" s="78"/>
      <c r="N664" s="98"/>
    </row>
    <row r="665" spans="1:14" ht="12" hidden="1" customHeight="1" outlineLevel="2">
      <c r="A665" s="197" t="s">
        <v>343</v>
      </c>
      <c r="B665" s="109">
        <v>5000</v>
      </c>
      <c r="C665" s="45"/>
      <c r="D665" s="45"/>
      <c r="E665" s="78"/>
      <c r="N665" s="98"/>
    </row>
    <row r="666" spans="1:14" ht="12" hidden="1" customHeight="1" outlineLevel="2">
      <c r="A666" s="197" t="s">
        <v>344</v>
      </c>
      <c r="B666" s="109" t="s">
        <v>1291</v>
      </c>
      <c r="C666" s="45"/>
      <c r="D666" s="45"/>
      <c r="E666" s="78"/>
      <c r="N666" s="98"/>
    </row>
    <row r="667" spans="1:14" ht="12" hidden="1" customHeight="1" outlineLevel="2">
      <c r="A667" s="197" t="s">
        <v>345</v>
      </c>
      <c r="B667" s="109" t="s">
        <v>1282</v>
      </c>
      <c r="C667" s="45"/>
      <c r="D667" s="45"/>
      <c r="E667" s="78"/>
      <c r="N667" s="98"/>
    </row>
    <row r="668" spans="1:14" s="163" customFormat="1" ht="12" hidden="1" customHeight="1" outlineLevel="2">
      <c r="A668" s="197" t="s">
        <v>951</v>
      </c>
      <c r="B668" s="109" t="s">
        <v>763</v>
      </c>
      <c r="C668" s="45"/>
      <c r="D668" s="45"/>
      <c r="E668" s="78"/>
      <c r="N668" s="98"/>
    </row>
    <row r="669" spans="1:14" ht="12" hidden="1" customHeight="1" outlineLevel="2">
      <c r="A669" s="197" t="s">
        <v>338</v>
      </c>
      <c r="B669" s="109" t="s">
        <v>1292</v>
      </c>
      <c r="C669" s="45"/>
      <c r="D669" s="45"/>
      <c r="E669" s="78"/>
      <c r="N669" s="98"/>
    </row>
    <row r="670" spans="1:14" ht="12" hidden="1" customHeight="1" outlineLevel="2">
      <c r="A670" s="197" t="s">
        <v>346</v>
      </c>
      <c r="B670" s="109">
        <v>65</v>
      </c>
      <c r="C670" s="45"/>
      <c r="D670" s="45"/>
      <c r="E670" s="78"/>
      <c r="G670"/>
      <c r="N670" s="98"/>
    </row>
    <row r="671" spans="1:14" ht="12" hidden="1" customHeight="1" outlineLevel="2">
      <c r="A671" s="197" t="s">
        <v>950</v>
      </c>
      <c r="B671" s="188">
        <v>8.0500000000000007</v>
      </c>
      <c r="C671" s="45"/>
      <c r="D671" s="45"/>
      <c r="E671" s="78"/>
      <c r="N671" s="98"/>
    </row>
    <row r="672" spans="1:14" ht="12" hidden="1" customHeight="1" outlineLevel="2">
      <c r="A672" s="197" t="s">
        <v>348</v>
      </c>
      <c r="B672" s="109" t="s">
        <v>615</v>
      </c>
      <c r="C672" s="45"/>
      <c r="D672" s="45"/>
      <c r="E672" s="78"/>
      <c r="N672" s="98"/>
    </row>
    <row r="673" spans="1:14" ht="12" hidden="1" customHeight="1" outlineLevel="2">
      <c r="A673" s="197" t="s">
        <v>349</v>
      </c>
      <c r="B673" s="109">
        <v>5</v>
      </c>
      <c r="C673" s="45"/>
      <c r="D673" s="45"/>
      <c r="E673" s="78"/>
      <c r="N673" s="98"/>
    </row>
    <row r="674" spans="1:14" ht="22.5" customHeight="1" outlineLevel="1" collapsed="1">
      <c r="A674" s="116" t="s">
        <v>1359</v>
      </c>
      <c r="B674" s="116" t="s">
        <v>1360</v>
      </c>
      <c r="C674" s="320" t="s">
        <v>1607</v>
      </c>
      <c r="D674" s="321"/>
      <c r="E674" s="322"/>
      <c r="N674" s="98"/>
    </row>
    <row r="675" spans="1:14" ht="12" hidden="1" customHeight="1" outlineLevel="2">
      <c r="A675" s="197" t="s">
        <v>496</v>
      </c>
      <c r="B675" s="197">
        <v>70</v>
      </c>
      <c r="C675" s="45"/>
      <c r="D675" s="45"/>
      <c r="E675" s="78"/>
      <c r="N675" s="98"/>
    </row>
    <row r="676" spans="1:14" s="163" customFormat="1" ht="12" hidden="1" customHeight="1" outlineLevel="2">
      <c r="A676" s="197" t="s">
        <v>1224</v>
      </c>
      <c r="B676" s="197" t="s">
        <v>1352</v>
      </c>
      <c r="C676" s="45"/>
      <c r="D676" s="45"/>
      <c r="E676" s="78"/>
      <c r="N676" s="98"/>
    </row>
    <row r="677" spans="1:14" s="163" customFormat="1" ht="12" hidden="1" customHeight="1" outlineLevel="2">
      <c r="A677" s="197" t="s">
        <v>1353</v>
      </c>
      <c r="B677" s="197">
        <v>102</v>
      </c>
      <c r="C677" s="45"/>
      <c r="D677" s="45"/>
      <c r="E677" s="78"/>
      <c r="N677" s="98"/>
    </row>
    <row r="678" spans="1:14" s="163" customFormat="1" ht="12" hidden="1" customHeight="1" outlineLevel="2">
      <c r="A678" s="197" t="s">
        <v>561</v>
      </c>
      <c r="B678" s="197" t="s">
        <v>1155</v>
      </c>
      <c r="C678" s="45"/>
      <c r="D678" s="45"/>
      <c r="E678" s="78"/>
      <c r="N678" s="98"/>
    </row>
    <row r="679" spans="1:14" s="163" customFormat="1" ht="12" hidden="1" customHeight="1" outlineLevel="2">
      <c r="A679" s="197" t="s">
        <v>498</v>
      </c>
      <c r="B679" s="197" t="s">
        <v>563</v>
      </c>
      <c r="C679" s="45"/>
      <c r="D679" s="45"/>
      <c r="E679" s="78"/>
      <c r="N679" s="98"/>
    </row>
    <row r="680" spans="1:14" s="163" customFormat="1" ht="12" hidden="1" customHeight="1" outlineLevel="2">
      <c r="A680" s="197" t="s">
        <v>1156</v>
      </c>
      <c r="B680" s="197" t="s">
        <v>1157</v>
      </c>
      <c r="C680" s="45"/>
      <c r="D680" s="45"/>
      <c r="E680" s="78"/>
      <c r="N680" s="98"/>
    </row>
    <row r="681" spans="1:14" s="163" customFormat="1" ht="12" hidden="1" customHeight="1" outlineLevel="2">
      <c r="A681" s="197" t="s">
        <v>590</v>
      </c>
      <c r="B681" s="197" t="s">
        <v>1158</v>
      </c>
      <c r="C681" s="45"/>
      <c r="D681" s="45"/>
      <c r="E681" s="78"/>
      <c r="N681" s="98"/>
    </row>
    <row r="682" spans="1:14" s="163" customFormat="1" ht="12" hidden="1" customHeight="1" outlineLevel="2">
      <c r="A682" s="197" t="s">
        <v>258</v>
      </c>
      <c r="B682" s="197" t="s">
        <v>1159</v>
      </c>
      <c r="C682" s="45"/>
      <c r="D682" s="45"/>
      <c r="E682" s="78"/>
      <c r="N682" s="98"/>
    </row>
    <row r="683" spans="1:14" s="163" customFormat="1" ht="12" hidden="1" customHeight="1" outlineLevel="2">
      <c r="A683" s="197" t="s">
        <v>188</v>
      </c>
      <c r="B683" s="197">
        <v>1</v>
      </c>
      <c r="C683" s="45"/>
      <c r="D683" s="45"/>
      <c r="E683" s="78"/>
      <c r="N683" s="98"/>
    </row>
    <row r="684" spans="1:14" s="163" customFormat="1" ht="12" hidden="1" customHeight="1" outlineLevel="2">
      <c r="A684" s="197" t="s">
        <v>566</v>
      </c>
      <c r="B684" s="197" t="s">
        <v>567</v>
      </c>
      <c r="C684" s="45"/>
      <c r="D684" s="45"/>
      <c r="E684" s="78"/>
      <c r="N684" s="98"/>
    </row>
    <row r="685" spans="1:14" s="163" customFormat="1" ht="12" hidden="1" customHeight="1" outlineLevel="2">
      <c r="A685" s="197" t="s">
        <v>494</v>
      </c>
      <c r="B685" s="197" t="s">
        <v>1354</v>
      </c>
      <c r="C685" s="45"/>
      <c r="D685" s="45"/>
      <c r="E685" s="78"/>
      <c r="N685" s="98"/>
    </row>
    <row r="686" spans="1:14" s="163" customFormat="1" ht="12" hidden="1" customHeight="1" outlineLevel="2">
      <c r="A686" s="197" t="s">
        <v>67</v>
      </c>
      <c r="B686" s="197">
        <v>60</v>
      </c>
      <c r="C686" s="45"/>
      <c r="D686" s="45"/>
      <c r="E686" s="78"/>
      <c r="N686" s="98"/>
    </row>
    <row r="687" spans="1:14" s="163" customFormat="1" ht="12" hidden="1" customHeight="1" outlineLevel="2">
      <c r="A687" s="197" t="s">
        <v>1160</v>
      </c>
      <c r="B687" s="197">
        <v>9300</v>
      </c>
      <c r="C687" s="45"/>
      <c r="D687" s="45"/>
      <c r="E687" s="78"/>
      <c r="N687" s="98"/>
    </row>
    <row r="688" spans="1:14" s="163" customFormat="1" ht="12" hidden="1" customHeight="1" outlineLevel="2">
      <c r="A688" s="197" t="s">
        <v>1161</v>
      </c>
      <c r="B688" s="197">
        <v>7155</v>
      </c>
      <c r="C688" s="45"/>
      <c r="D688" s="45"/>
      <c r="E688" s="78"/>
      <c r="F688"/>
      <c r="N688" s="98"/>
    </row>
    <row r="689" spans="1:14" s="163" customFormat="1" ht="12" hidden="1" customHeight="1" outlineLevel="2">
      <c r="A689" s="197" t="s">
        <v>25</v>
      </c>
      <c r="B689" s="197" t="s">
        <v>570</v>
      </c>
      <c r="C689" s="45"/>
      <c r="D689" s="45"/>
      <c r="E689" s="78"/>
      <c r="N689" s="98"/>
    </row>
    <row r="690" spans="1:14" s="163" customFormat="1" ht="12" hidden="1" customHeight="1" outlineLevel="2">
      <c r="A690" s="197" t="s">
        <v>571</v>
      </c>
      <c r="B690" s="197" t="s">
        <v>1163</v>
      </c>
      <c r="C690" s="45"/>
      <c r="D690" s="45"/>
      <c r="E690" s="78"/>
      <c r="N690" s="98"/>
    </row>
    <row r="691" spans="1:14" s="163" customFormat="1" ht="12" hidden="1" customHeight="1" outlineLevel="2">
      <c r="A691" s="197" t="s">
        <v>573</v>
      </c>
      <c r="B691" s="199">
        <v>0.01</v>
      </c>
      <c r="C691" s="45"/>
      <c r="D691" s="45"/>
      <c r="E691" s="78"/>
      <c r="N691" s="98"/>
    </row>
    <row r="692" spans="1:14" s="163" customFormat="1" ht="12" hidden="1" customHeight="1" outlineLevel="2">
      <c r="A692" s="197" t="s">
        <v>489</v>
      </c>
      <c r="B692" s="197" t="s">
        <v>1184</v>
      </c>
      <c r="C692" s="45"/>
      <c r="D692" s="45"/>
      <c r="E692" s="78"/>
      <c r="N692" s="98"/>
    </row>
    <row r="693" spans="1:14" s="163" customFormat="1" ht="12" hidden="1" customHeight="1" outlineLevel="2">
      <c r="A693" s="197" t="s">
        <v>134</v>
      </c>
      <c r="B693" s="197" t="s">
        <v>575</v>
      </c>
      <c r="C693" s="45"/>
      <c r="D693" s="45"/>
      <c r="E693" s="78"/>
      <c r="N693" s="98"/>
    </row>
    <row r="694" spans="1:14" s="163" customFormat="1" ht="12" hidden="1" customHeight="1" outlineLevel="2">
      <c r="A694" s="197" t="s">
        <v>185</v>
      </c>
      <c r="B694" s="197" t="s">
        <v>576</v>
      </c>
      <c r="C694" s="45"/>
      <c r="D694" s="45"/>
      <c r="E694" s="78"/>
      <c r="N694" s="98"/>
    </row>
    <row r="695" spans="1:14" s="163" customFormat="1" ht="12" hidden="1" customHeight="1" outlineLevel="2">
      <c r="A695" s="197" t="s">
        <v>577</v>
      </c>
      <c r="B695" s="197" t="s">
        <v>578</v>
      </c>
      <c r="C695" s="45"/>
      <c r="D695" s="45"/>
      <c r="E695" s="78"/>
      <c r="N695" s="98"/>
    </row>
    <row r="696" spans="1:14" s="163" customFormat="1" ht="12" hidden="1" customHeight="1" outlineLevel="2">
      <c r="A696" s="197" t="s">
        <v>579</v>
      </c>
      <c r="B696" s="197" t="s">
        <v>1165</v>
      </c>
      <c r="C696" s="45"/>
      <c r="D696" s="45"/>
      <c r="E696" s="78"/>
      <c r="N696" s="98"/>
    </row>
    <row r="697" spans="1:14" s="163" customFormat="1" ht="12" hidden="1" customHeight="1" outlineLevel="2">
      <c r="A697" s="197" t="s">
        <v>177</v>
      </c>
      <c r="B697" s="197" t="s">
        <v>1356</v>
      </c>
      <c r="C697" s="45"/>
      <c r="D697" s="45"/>
      <c r="E697" s="78"/>
      <c r="N697" s="98"/>
    </row>
    <row r="698" spans="1:14" s="163" customFormat="1" ht="12" hidden="1" customHeight="1" outlineLevel="2">
      <c r="A698" s="197" t="s">
        <v>591</v>
      </c>
      <c r="B698" s="197" t="s">
        <v>1357</v>
      </c>
      <c r="C698" s="45"/>
      <c r="D698" s="45"/>
      <c r="E698" s="78"/>
      <c r="N698" s="98"/>
    </row>
    <row r="699" spans="1:14" s="163" customFormat="1" ht="12" hidden="1" customHeight="1" outlineLevel="2">
      <c r="A699" s="197" t="s">
        <v>584</v>
      </c>
      <c r="B699" s="197" t="s">
        <v>1358</v>
      </c>
      <c r="C699" s="45"/>
      <c r="D699" s="45"/>
      <c r="E699" s="78"/>
      <c r="N699" s="98"/>
    </row>
    <row r="700" spans="1:14" s="163" customFormat="1" ht="12" hidden="1" customHeight="1" outlineLevel="2">
      <c r="A700" s="197" t="s">
        <v>586</v>
      </c>
      <c r="B700" s="197">
        <v>5</v>
      </c>
      <c r="C700" s="45"/>
      <c r="D700" s="45"/>
      <c r="E700" s="78"/>
      <c r="N700" s="98"/>
    </row>
    <row r="701" spans="1:14" s="163" customFormat="1" ht="12" hidden="1" customHeight="1" outlineLevel="2">
      <c r="A701" s="197" t="s">
        <v>587</v>
      </c>
      <c r="B701" s="197">
        <v>50000</v>
      </c>
      <c r="C701" s="45"/>
      <c r="D701" s="45"/>
      <c r="E701" s="78"/>
      <c r="N701" s="98"/>
    </row>
    <row r="702" spans="1:14" s="163" customFormat="1" ht="12" hidden="1" customHeight="1" outlineLevel="2">
      <c r="A702" s="197" t="s">
        <v>593</v>
      </c>
      <c r="B702" s="197">
        <v>3</v>
      </c>
      <c r="C702" s="45"/>
      <c r="D702" s="45"/>
      <c r="E702" s="78"/>
      <c r="N702" s="98"/>
    </row>
    <row r="703" spans="1:14" s="163" customFormat="1" ht="22.5" customHeight="1" outlineLevel="1" collapsed="1">
      <c r="A703" s="116" t="s">
        <v>1366</v>
      </c>
      <c r="B703" s="116" t="s">
        <v>1368</v>
      </c>
      <c r="C703" s="320" t="s">
        <v>1607</v>
      </c>
      <c r="D703" s="321"/>
      <c r="E703" s="322"/>
      <c r="N703" s="98"/>
    </row>
    <row r="704" spans="1:14" s="163" customFormat="1" ht="12" hidden="1" customHeight="1" outlineLevel="2">
      <c r="A704" s="197" t="s">
        <v>496</v>
      </c>
      <c r="B704" s="197">
        <v>117</v>
      </c>
      <c r="C704" s="45"/>
      <c r="D704" s="45"/>
      <c r="E704" s="78"/>
      <c r="N704" s="98"/>
    </row>
    <row r="705" spans="1:14" s="163" customFormat="1" ht="12" hidden="1" customHeight="1" outlineLevel="2">
      <c r="A705" s="197" t="s">
        <v>1224</v>
      </c>
      <c r="B705" s="197" t="s">
        <v>1361</v>
      </c>
      <c r="C705" s="45"/>
      <c r="D705" s="45"/>
      <c r="E705" s="78"/>
      <c r="N705" s="98"/>
    </row>
    <row r="706" spans="1:14" s="163" customFormat="1" ht="12" hidden="1" customHeight="1" outlineLevel="2">
      <c r="A706" s="197" t="s">
        <v>1353</v>
      </c>
      <c r="B706" s="197">
        <v>119</v>
      </c>
      <c r="C706" s="45"/>
      <c r="D706" s="45"/>
      <c r="E706" s="78"/>
      <c r="N706" s="98"/>
    </row>
    <row r="707" spans="1:14" s="163" customFormat="1" ht="12" hidden="1" customHeight="1" outlineLevel="2">
      <c r="A707" s="197" t="s">
        <v>561</v>
      </c>
      <c r="B707" s="197" t="s">
        <v>1155</v>
      </c>
      <c r="C707" s="45"/>
      <c r="D707" s="45"/>
      <c r="E707" s="78"/>
      <c r="N707" s="98"/>
    </row>
    <row r="708" spans="1:14" s="163" customFormat="1" ht="12" hidden="1" customHeight="1" outlineLevel="2">
      <c r="A708" s="197" t="s">
        <v>498</v>
      </c>
      <c r="B708" s="197" t="s">
        <v>563</v>
      </c>
      <c r="C708" s="45"/>
      <c r="D708" s="45"/>
      <c r="E708" s="78"/>
      <c r="N708" s="98"/>
    </row>
    <row r="709" spans="1:14" s="163" customFormat="1" ht="12" hidden="1" customHeight="1" outlineLevel="2">
      <c r="A709" s="197" t="s">
        <v>1156</v>
      </c>
      <c r="B709" s="197" t="s">
        <v>1157</v>
      </c>
      <c r="C709" s="45"/>
      <c r="D709" s="45"/>
      <c r="E709" s="78"/>
      <c r="N709" s="98"/>
    </row>
    <row r="710" spans="1:14" s="163" customFormat="1" ht="12" hidden="1" customHeight="1" outlineLevel="2">
      <c r="A710" s="197" t="s">
        <v>590</v>
      </c>
      <c r="B710" s="197" t="s">
        <v>279</v>
      </c>
      <c r="C710" s="45"/>
      <c r="D710" s="45"/>
      <c r="E710" s="78"/>
      <c r="N710" s="98"/>
    </row>
    <row r="711" spans="1:14" s="163" customFormat="1" ht="12" hidden="1" customHeight="1" outlineLevel="2">
      <c r="A711" s="197" t="s">
        <v>258</v>
      </c>
      <c r="B711" s="197" t="s">
        <v>1362</v>
      </c>
      <c r="C711" s="45"/>
      <c r="D711" s="45"/>
      <c r="E711" s="78"/>
      <c r="N711" s="98"/>
    </row>
    <row r="712" spans="1:14" s="163" customFormat="1" ht="12" hidden="1" customHeight="1" outlineLevel="2">
      <c r="A712" s="197" t="s">
        <v>188</v>
      </c>
      <c r="B712" s="197" t="s">
        <v>1367</v>
      </c>
      <c r="C712" s="45"/>
      <c r="D712" s="45"/>
      <c r="E712" s="78"/>
      <c r="N712" s="98"/>
    </row>
    <row r="713" spans="1:14" s="163" customFormat="1" ht="12" hidden="1" customHeight="1" outlineLevel="2">
      <c r="A713" s="197" t="s">
        <v>494</v>
      </c>
      <c r="B713" s="197" t="s">
        <v>1354</v>
      </c>
      <c r="C713" s="45"/>
      <c r="D713" s="45"/>
      <c r="E713" s="78"/>
      <c r="N713" s="98"/>
    </row>
    <row r="714" spans="1:14" s="163" customFormat="1" ht="12" hidden="1" customHeight="1" outlineLevel="2">
      <c r="A714" s="197" t="s">
        <v>67</v>
      </c>
      <c r="B714" s="197">
        <v>120</v>
      </c>
      <c r="C714" s="45"/>
      <c r="D714" s="45"/>
      <c r="E714" s="78"/>
      <c r="N714" s="98"/>
    </row>
    <row r="715" spans="1:14" s="163" customFormat="1" ht="12" hidden="1" customHeight="1" outlineLevel="2">
      <c r="A715" s="197" t="s">
        <v>1160</v>
      </c>
      <c r="B715" s="197">
        <v>17280</v>
      </c>
      <c r="C715" s="45"/>
      <c r="D715" s="45"/>
      <c r="E715" s="78"/>
      <c r="N715" s="98"/>
    </row>
    <row r="716" spans="1:14" s="163" customFormat="1" ht="12" hidden="1" customHeight="1" outlineLevel="2">
      <c r="A716" s="197" t="s">
        <v>1161</v>
      </c>
      <c r="B716" s="197">
        <v>13933</v>
      </c>
      <c r="C716" s="45"/>
      <c r="D716" s="45"/>
      <c r="E716" s="78"/>
      <c r="N716" s="98"/>
    </row>
    <row r="717" spans="1:14" s="163" customFormat="1" ht="12" hidden="1" customHeight="1" outlineLevel="2">
      <c r="A717" s="197" t="s">
        <v>25</v>
      </c>
      <c r="B717" s="197" t="s">
        <v>570</v>
      </c>
      <c r="C717" s="45"/>
      <c r="D717" s="45"/>
      <c r="E717" s="78"/>
      <c r="G717"/>
      <c r="N717" s="98"/>
    </row>
    <row r="718" spans="1:14" s="163" customFormat="1" ht="12" hidden="1" customHeight="1" outlineLevel="2">
      <c r="A718" s="197" t="s">
        <v>571</v>
      </c>
      <c r="B718" s="197" t="s">
        <v>1163</v>
      </c>
      <c r="C718" s="45"/>
      <c r="D718" s="45"/>
      <c r="E718" s="78"/>
      <c r="N718" s="98"/>
    </row>
    <row r="719" spans="1:14" s="163" customFormat="1" ht="12" hidden="1" customHeight="1" outlineLevel="2">
      <c r="A719" s="197" t="s">
        <v>573</v>
      </c>
      <c r="B719" s="199">
        <v>0.01</v>
      </c>
      <c r="C719" s="45"/>
      <c r="D719" s="45"/>
      <c r="E719" s="78"/>
      <c r="N719" s="98"/>
    </row>
    <row r="720" spans="1:14" s="163" customFormat="1" ht="12" hidden="1" customHeight="1" outlineLevel="2">
      <c r="A720" s="197" t="s">
        <v>489</v>
      </c>
      <c r="B720" s="197" t="s">
        <v>1363</v>
      </c>
      <c r="C720" s="45"/>
      <c r="D720" s="45"/>
      <c r="E720" s="78"/>
      <c r="N720" s="98"/>
    </row>
    <row r="721" spans="1:14" s="163" customFormat="1" ht="12" hidden="1" customHeight="1" outlineLevel="2">
      <c r="A721" s="197" t="s">
        <v>134</v>
      </c>
      <c r="B721" s="197" t="s">
        <v>575</v>
      </c>
      <c r="C721" s="45"/>
      <c r="D721" s="45"/>
      <c r="E721" s="78"/>
      <c r="N721" s="98"/>
    </row>
    <row r="722" spans="1:14" s="163" customFormat="1" ht="12" hidden="1" customHeight="1" outlineLevel="2">
      <c r="A722" s="197" t="s">
        <v>185</v>
      </c>
      <c r="B722" s="197" t="s">
        <v>576</v>
      </c>
      <c r="C722" s="45"/>
      <c r="D722" s="45"/>
      <c r="E722" s="78"/>
      <c r="N722" s="98"/>
    </row>
    <row r="723" spans="1:14" s="163" customFormat="1" ht="12" hidden="1" customHeight="1" outlineLevel="2">
      <c r="A723" s="197" t="s">
        <v>577</v>
      </c>
      <c r="B723" s="197" t="s">
        <v>578</v>
      </c>
      <c r="C723" s="45"/>
      <c r="D723" s="45"/>
      <c r="E723" s="78"/>
      <c r="N723" s="98"/>
    </row>
    <row r="724" spans="1:14" s="163" customFormat="1" ht="12" hidden="1" customHeight="1" outlineLevel="2">
      <c r="A724" s="197" t="s">
        <v>579</v>
      </c>
      <c r="B724" s="197" t="s">
        <v>1165</v>
      </c>
      <c r="C724" s="45"/>
      <c r="D724" s="45"/>
      <c r="E724" s="78"/>
      <c r="N724" s="98"/>
    </row>
    <row r="725" spans="1:14" s="163" customFormat="1" ht="12" hidden="1" customHeight="1" outlineLevel="2">
      <c r="A725" s="197" t="s">
        <v>177</v>
      </c>
      <c r="B725" s="197" t="s">
        <v>1364</v>
      </c>
      <c r="C725" s="45"/>
      <c r="D725" s="45"/>
      <c r="E725" s="78"/>
      <c r="N725" s="98"/>
    </row>
    <row r="726" spans="1:14" s="163" customFormat="1" ht="12" hidden="1" customHeight="1" outlineLevel="2">
      <c r="A726" s="197" t="s">
        <v>591</v>
      </c>
      <c r="B726" s="197" t="s">
        <v>1357</v>
      </c>
      <c r="C726" s="45"/>
      <c r="D726" s="45"/>
      <c r="E726" s="78"/>
      <c r="N726" s="98"/>
    </row>
    <row r="727" spans="1:14" s="163" customFormat="1" ht="12" hidden="1" customHeight="1" outlineLevel="2">
      <c r="A727" s="197" t="s">
        <v>584</v>
      </c>
      <c r="B727" s="197" t="s">
        <v>1365</v>
      </c>
      <c r="C727" s="45"/>
      <c r="D727" s="45"/>
      <c r="E727" s="78"/>
      <c r="N727" s="98"/>
    </row>
    <row r="728" spans="1:14" s="163" customFormat="1" ht="12" hidden="1" customHeight="1" outlineLevel="2">
      <c r="A728" s="197" t="s">
        <v>586</v>
      </c>
      <c r="B728" s="186">
        <v>6.1</v>
      </c>
      <c r="C728" s="45"/>
      <c r="D728" s="45"/>
      <c r="E728" s="78"/>
      <c r="N728" s="98"/>
    </row>
    <row r="729" spans="1:14" s="163" customFormat="1" ht="12" hidden="1" customHeight="1" outlineLevel="2">
      <c r="A729" s="197" t="s">
        <v>587</v>
      </c>
      <c r="B729" s="197">
        <v>50000</v>
      </c>
      <c r="C729" s="45"/>
      <c r="D729" s="45"/>
      <c r="E729" s="78"/>
      <c r="N729" s="98"/>
    </row>
    <row r="730" spans="1:14" s="163" customFormat="1" ht="12" hidden="1" customHeight="1" outlineLevel="2">
      <c r="A730" s="19" t="s">
        <v>593</v>
      </c>
      <c r="B730" s="53">
        <v>5</v>
      </c>
      <c r="C730" s="45"/>
      <c r="D730" s="45"/>
      <c r="E730" s="78"/>
      <c r="N730" s="98"/>
    </row>
    <row r="731" spans="1:14" s="163" customFormat="1" ht="22.5" customHeight="1" outlineLevel="1" collapsed="1">
      <c r="A731" s="116" t="s">
        <v>1369</v>
      </c>
      <c r="B731" s="116" t="s">
        <v>1378</v>
      </c>
      <c r="C731" s="320" t="s">
        <v>1607</v>
      </c>
      <c r="D731" s="321"/>
      <c r="E731" s="322"/>
      <c r="N731" s="98"/>
    </row>
    <row r="732" spans="1:14" s="163" customFormat="1" ht="12" hidden="1" customHeight="1" outlineLevel="2">
      <c r="A732" s="197" t="s">
        <v>496</v>
      </c>
      <c r="B732" s="197">
        <v>35</v>
      </c>
      <c r="C732" s="45"/>
      <c r="D732" s="45"/>
      <c r="E732" s="78"/>
      <c r="N732" s="98"/>
    </row>
    <row r="733" spans="1:14" s="163" customFormat="1" ht="12" hidden="1" customHeight="1" outlineLevel="2">
      <c r="A733" s="197" t="s">
        <v>1370</v>
      </c>
      <c r="B733" s="197">
        <v>121</v>
      </c>
      <c r="C733" s="45"/>
      <c r="D733" s="45"/>
      <c r="E733" s="78"/>
      <c r="N733" s="98"/>
    </row>
    <row r="734" spans="1:14" s="163" customFormat="1" ht="12" hidden="1" customHeight="1" outlineLevel="2">
      <c r="A734" s="197" t="s">
        <v>561</v>
      </c>
      <c r="B734" s="197" t="s">
        <v>1170</v>
      </c>
      <c r="C734" s="45"/>
      <c r="D734" s="45"/>
      <c r="E734" s="78"/>
      <c r="N734" s="98"/>
    </row>
    <row r="735" spans="1:14" s="163" customFormat="1" ht="12" hidden="1" customHeight="1" outlineLevel="2">
      <c r="A735" s="197" t="s">
        <v>498</v>
      </c>
      <c r="B735" s="197" t="s">
        <v>563</v>
      </c>
      <c r="C735" s="45"/>
      <c r="D735" s="45"/>
      <c r="E735" s="78"/>
      <c r="N735" s="98"/>
    </row>
    <row r="736" spans="1:14" s="163" customFormat="1" ht="12" hidden="1" customHeight="1" outlineLevel="2">
      <c r="A736" s="197" t="s">
        <v>564</v>
      </c>
      <c r="B736" s="197" t="s">
        <v>1157</v>
      </c>
      <c r="C736" s="45"/>
      <c r="D736" s="45"/>
      <c r="E736" s="78"/>
      <c r="N736" s="98"/>
    </row>
    <row r="737" spans="1:14" s="163" customFormat="1" ht="12" hidden="1" customHeight="1" outlineLevel="2">
      <c r="A737" s="197" t="s">
        <v>590</v>
      </c>
      <c r="B737" s="197" t="s">
        <v>259</v>
      </c>
      <c r="C737" s="45"/>
      <c r="D737" s="45"/>
      <c r="E737" s="78"/>
      <c r="N737" s="98"/>
    </row>
    <row r="738" spans="1:14" s="163" customFormat="1" ht="12" hidden="1" customHeight="1" outlineLevel="2">
      <c r="A738" s="197" t="s">
        <v>258</v>
      </c>
      <c r="B738" s="197" t="s">
        <v>1371</v>
      </c>
      <c r="C738" s="45"/>
      <c r="D738" s="45"/>
      <c r="E738" s="78"/>
      <c r="N738" s="98"/>
    </row>
    <row r="739" spans="1:14" s="163" customFormat="1" ht="12" hidden="1" customHeight="1" outlineLevel="2">
      <c r="A739" s="197" t="s">
        <v>188</v>
      </c>
      <c r="B739" s="197">
        <v>2</v>
      </c>
      <c r="C739" s="45"/>
      <c r="D739" s="45"/>
      <c r="E739" s="78"/>
      <c r="N739" s="98"/>
    </row>
    <row r="740" spans="1:14" s="163" customFormat="1" ht="12" hidden="1" customHeight="1" outlineLevel="2">
      <c r="A740" s="197" t="s">
        <v>494</v>
      </c>
      <c r="B740" s="197" t="s">
        <v>522</v>
      </c>
      <c r="C740" s="45"/>
      <c r="D740" s="45"/>
      <c r="E740" s="78"/>
      <c r="N740" s="98"/>
    </row>
    <row r="741" spans="1:14" s="163" customFormat="1" ht="12" hidden="1" customHeight="1" outlineLevel="2">
      <c r="A741" s="197" t="s">
        <v>67</v>
      </c>
      <c r="B741" s="197">
        <v>120</v>
      </c>
      <c r="C741" s="45"/>
      <c r="D741" s="45"/>
      <c r="E741" s="78"/>
      <c r="N741" s="98"/>
    </row>
    <row r="742" spans="1:14" s="163" customFormat="1" ht="12" hidden="1" customHeight="1" outlineLevel="2">
      <c r="A742" s="197" t="s">
        <v>1372</v>
      </c>
      <c r="B742" s="197">
        <v>5400</v>
      </c>
      <c r="C742" s="45"/>
      <c r="D742" s="45"/>
      <c r="E742" s="78"/>
      <c r="N742" s="98"/>
    </row>
    <row r="743" spans="1:14" s="163" customFormat="1" ht="12" hidden="1" customHeight="1" outlineLevel="2">
      <c r="A743" s="197" t="s">
        <v>1373</v>
      </c>
      <c r="B743" s="197">
        <v>4240</v>
      </c>
      <c r="C743" s="45"/>
      <c r="D743" s="45"/>
      <c r="E743" s="78"/>
      <c r="N743" s="98"/>
    </row>
    <row r="744" spans="1:14" s="163" customFormat="1" ht="12" hidden="1" customHeight="1" outlineLevel="2">
      <c r="A744" s="197" t="s">
        <v>25</v>
      </c>
      <c r="B744" s="197" t="s">
        <v>570</v>
      </c>
      <c r="C744" s="45"/>
      <c r="D744" s="45"/>
      <c r="E744" s="78"/>
      <c r="N744" s="98"/>
    </row>
    <row r="745" spans="1:14" s="163" customFormat="1" ht="12" hidden="1" customHeight="1" outlineLevel="2">
      <c r="A745" s="197" t="s">
        <v>571</v>
      </c>
      <c r="B745" s="197" t="s">
        <v>1163</v>
      </c>
      <c r="C745" s="45"/>
      <c r="D745" s="45"/>
      <c r="E745" s="78"/>
      <c r="N745" s="98"/>
    </row>
    <row r="746" spans="1:14" s="163" customFormat="1" ht="12" hidden="1" customHeight="1" outlineLevel="2">
      <c r="A746" s="197" t="s">
        <v>573</v>
      </c>
      <c r="B746" s="199">
        <v>0.01</v>
      </c>
      <c r="C746" s="45"/>
      <c r="D746" s="45"/>
      <c r="E746" s="78"/>
      <c r="N746" s="98"/>
    </row>
    <row r="747" spans="1:14" s="163" customFormat="1" ht="12" hidden="1" customHeight="1" outlineLevel="2">
      <c r="A747" s="197" t="s">
        <v>489</v>
      </c>
      <c r="B747" s="197" t="s">
        <v>1363</v>
      </c>
      <c r="C747" s="45"/>
      <c r="D747" s="45"/>
      <c r="E747" s="78"/>
      <c r="N747" s="98"/>
    </row>
    <row r="748" spans="1:14" s="163" customFormat="1" ht="12" hidden="1" customHeight="1" outlineLevel="2">
      <c r="A748" s="197" t="s">
        <v>134</v>
      </c>
      <c r="B748" s="197" t="s">
        <v>575</v>
      </c>
      <c r="C748" s="45"/>
      <c r="D748" s="45"/>
      <c r="E748" s="78"/>
      <c r="N748" s="98"/>
    </row>
    <row r="749" spans="1:14" s="163" customFormat="1" ht="12" hidden="1" customHeight="1" outlineLevel="2">
      <c r="A749" s="197" t="s">
        <v>185</v>
      </c>
      <c r="B749" s="197" t="s">
        <v>576</v>
      </c>
      <c r="C749" s="45"/>
      <c r="D749" s="45"/>
      <c r="E749" s="78"/>
      <c r="N749" s="98"/>
    </row>
    <row r="750" spans="1:14" s="163" customFormat="1" ht="12" hidden="1" customHeight="1" outlineLevel="2">
      <c r="A750" s="197" t="s">
        <v>577</v>
      </c>
      <c r="B750" s="197" t="s">
        <v>578</v>
      </c>
      <c r="C750" s="45"/>
      <c r="D750" s="45"/>
      <c r="E750" s="78"/>
      <c r="N750" s="98"/>
    </row>
    <row r="751" spans="1:14" s="163" customFormat="1" ht="12" hidden="1" customHeight="1" outlineLevel="2">
      <c r="A751" s="197" t="s">
        <v>579</v>
      </c>
      <c r="B751" s="197" t="s">
        <v>514</v>
      </c>
      <c r="C751" s="45"/>
      <c r="D751" s="45"/>
      <c r="E751" s="78"/>
      <c r="N751" s="98"/>
    </row>
    <row r="752" spans="1:14" s="163" customFormat="1" ht="12" hidden="1" customHeight="1" outlineLevel="2">
      <c r="A752" s="197" t="s">
        <v>177</v>
      </c>
      <c r="B752" s="197" t="s">
        <v>1374</v>
      </c>
      <c r="C752" s="45"/>
      <c r="D752" s="45"/>
      <c r="E752" s="78"/>
      <c r="N752" s="98"/>
    </row>
    <row r="753" spans="1:14" ht="12" hidden="1" customHeight="1" outlineLevel="2">
      <c r="A753" s="197" t="s">
        <v>591</v>
      </c>
      <c r="B753" s="197" t="s">
        <v>1375</v>
      </c>
      <c r="C753" s="45"/>
      <c r="D753" s="45"/>
      <c r="E753" s="78"/>
      <c r="N753" s="98"/>
    </row>
    <row r="754" spans="1:14" ht="12" hidden="1" customHeight="1" outlineLevel="2">
      <c r="A754" s="197" t="s">
        <v>584</v>
      </c>
      <c r="B754" s="197" t="s">
        <v>1376</v>
      </c>
      <c r="C754" s="45"/>
      <c r="D754" s="45"/>
      <c r="E754" s="78"/>
      <c r="N754" s="98"/>
    </row>
    <row r="755" spans="1:14" ht="12" hidden="1" customHeight="1" outlineLevel="2">
      <c r="A755" s="197" t="s">
        <v>586</v>
      </c>
      <c r="B755" s="186" t="s">
        <v>1377</v>
      </c>
      <c r="C755" s="45"/>
      <c r="D755" s="45"/>
      <c r="E755" s="78"/>
      <c r="N755" s="98"/>
    </row>
    <row r="756" spans="1:14" ht="12" hidden="1" customHeight="1" outlineLevel="2">
      <c r="A756" s="197" t="s">
        <v>587</v>
      </c>
      <c r="B756" s="197">
        <v>50000</v>
      </c>
      <c r="C756" s="45"/>
      <c r="D756" s="45"/>
      <c r="E756" s="78"/>
      <c r="N756" s="98"/>
    </row>
    <row r="757" spans="1:14" ht="12" hidden="1" customHeight="1" outlineLevel="2">
      <c r="A757" s="126" t="s">
        <v>588</v>
      </c>
      <c r="B757" s="53">
        <v>3</v>
      </c>
      <c r="C757" s="45"/>
      <c r="D757" s="45"/>
      <c r="E757" s="78"/>
      <c r="N757" s="98"/>
    </row>
    <row r="758" spans="1:14" ht="22.5" customHeight="1" outlineLevel="1" collapsed="1">
      <c r="A758" s="116" t="s">
        <v>1379</v>
      </c>
      <c r="B758" s="116" t="s">
        <v>1385</v>
      </c>
      <c r="C758" s="320" t="s">
        <v>1607</v>
      </c>
      <c r="D758" s="321"/>
      <c r="E758" s="322"/>
      <c r="N758" s="98"/>
    </row>
    <row r="759" spans="1:14" ht="12" hidden="1" customHeight="1" outlineLevel="2">
      <c r="A759" s="197" t="s">
        <v>496</v>
      </c>
      <c r="B759" s="197">
        <v>33</v>
      </c>
      <c r="C759" s="45"/>
      <c r="D759" s="45"/>
      <c r="E759" s="78"/>
      <c r="N759" s="98"/>
    </row>
    <row r="760" spans="1:14" s="163" customFormat="1" ht="12" hidden="1" customHeight="1" outlineLevel="2">
      <c r="A760" s="197" t="s">
        <v>561</v>
      </c>
      <c r="B760" s="197" t="s">
        <v>1155</v>
      </c>
      <c r="C760" s="45"/>
      <c r="D760" s="45"/>
      <c r="E760" s="78"/>
      <c r="N760" s="98"/>
    </row>
    <row r="761" spans="1:14" s="163" customFormat="1" ht="12" hidden="1" customHeight="1" outlineLevel="2">
      <c r="A761" s="197" t="s">
        <v>498</v>
      </c>
      <c r="B761" s="197" t="s">
        <v>563</v>
      </c>
      <c r="C761" s="45"/>
      <c r="D761" s="45"/>
      <c r="E761" s="78"/>
      <c r="N761" s="98"/>
    </row>
    <row r="762" spans="1:14" s="163" customFormat="1" ht="12" hidden="1" customHeight="1" outlineLevel="2">
      <c r="A762" s="197" t="s">
        <v>564</v>
      </c>
      <c r="B762" s="197" t="s">
        <v>1157</v>
      </c>
      <c r="C762" s="45"/>
      <c r="D762" s="45"/>
      <c r="E762" s="78"/>
      <c r="N762" s="98"/>
    </row>
    <row r="763" spans="1:14" s="163" customFormat="1" ht="12" hidden="1" customHeight="1" outlineLevel="2">
      <c r="A763" s="197" t="s">
        <v>590</v>
      </c>
      <c r="B763" s="197" t="s">
        <v>259</v>
      </c>
      <c r="C763" s="45"/>
      <c r="D763" s="45"/>
      <c r="E763" s="78"/>
      <c r="N763" s="98"/>
    </row>
    <row r="764" spans="1:14" s="163" customFormat="1" ht="12" hidden="1" customHeight="1" outlineLevel="2">
      <c r="A764" s="197" t="s">
        <v>1380</v>
      </c>
      <c r="B764" s="197">
        <v>117</v>
      </c>
      <c r="C764" s="45"/>
      <c r="D764" s="45"/>
      <c r="E764" s="78"/>
      <c r="N764" s="98"/>
    </row>
    <row r="765" spans="1:14" s="163" customFormat="1" ht="12" hidden="1" customHeight="1" outlineLevel="2">
      <c r="A765" s="197" t="s">
        <v>188</v>
      </c>
      <c r="B765" s="197">
        <v>1</v>
      </c>
      <c r="C765" s="45"/>
      <c r="D765" s="45"/>
      <c r="E765" s="78"/>
      <c r="N765" s="98"/>
    </row>
    <row r="766" spans="1:14" s="163" customFormat="1" ht="12" hidden="1" customHeight="1" outlineLevel="2">
      <c r="A766" s="197" t="s">
        <v>494</v>
      </c>
      <c r="B766" s="197" t="s">
        <v>522</v>
      </c>
      <c r="C766" s="45"/>
      <c r="D766" s="45"/>
      <c r="E766" s="78"/>
      <c r="N766" s="98"/>
    </row>
    <row r="767" spans="1:14" s="163" customFormat="1" ht="12" hidden="1" customHeight="1" outlineLevel="2">
      <c r="A767" s="197" t="s">
        <v>67</v>
      </c>
      <c r="B767" s="197">
        <v>45</v>
      </c>
      <c r="C767" s="45"/>
      <c r="D767" s="45"/>
      <c r="E767" s="78"/>
      <c r="N767" s="98"/>
    </row>
    <row r="768" spans="1:14" s="163" customFormat="1" ht="12" hidden="1" customHeight="1" outlineLevel="2">
      <c r="A768" s="197" t="s">
        <v>568</v>
      </c>
      <c r="B768" s="197">
        <v>4725</v>
      </c>
      <c r="C768" s="45"/>
      <c r="D768" s="45"/>
      <c r="E768" s="78"/>
      <c r="N768" s="98"/>
    </row>
    <row r="769" spans="1:14" s="163" customFormat="1" ht="12" hidden="1" customHeight="1" outlineLevel="2">
      <c r="A769" s="197" t="s">
        <v>569</v>
      </c>
      <c r="B769" s="197">
        <v>4069</v>
      </c>
      <c r="C769" s="45"/>
      <c r="D769" s="45"/>
      <c r="E769" s="78"/>
      <c r="N769" s="98"/>
    </row>
    <row r="770" spans="1:14" s="163" customFormat="1" ht="12" hidden="1" customHeight="1" outlineLevel="2">
      <c r="A770" s="197" t="s">
        <v>25</v>
      </c>
      <c r="B770" s="197" t="s">
        <v>1162</v>
      </c>
      <c r="C770" s="45"/>
      <c r="D770" s="45"/>
      <c r="E770" s="78"/>
      <c r="N770" s="98"/>
    </row>
    <row r="771" spans="1:14" s="163" customFormat="1" ht="12" hidden="1" customHeight="1" outlineLevel="2">
      <c r="A771" s="197" t="s">
        <v>571</v>
      </c>
      <c r="B771" s="197" t="s">
        <v>1163</v>
      </c>
      <c r="C771" s="45"/>
      <c r="D771" s="45"/>
      <c r="E771" s="78"/>
      <c r="N771" s="98"/>
    </row>
    <row r="772" spans="1:14" s="163" customFormat="1" ht="12" hidden="1" customHeight="1" outlineLevel="2">
      <c r="A772" s="197" t="s">
        <v>573</v>
      </c>
      <c r="B772" s="199">
        <v>0.01</v>
      </c>
      <c r="C772" s="45"/>
      <c r="D772" s="45"/>
      <c r="E772" s="78"/>
      <c r="N772" s="98"/>
    </row>
    <row r="773" spans="1:14" s="163" customFormat="1" ht="12" hidden="1" customHeight="1" outlineLevel="2">
      <c r="A773" s="197" t="s">
        <v>489</v>
      </c>
      <c r="B773" s="197" t="s">
        <v>1288</v>
      </c>
      <c r="C773" s="45"/>
      <c r="D773" s="45"/>
      <c r="E773" s="78"/>
      <c r="N773" s="98"/>
    </row>
    <row r="774" spans="1:14" s="163" customFormat="1" ht="12" hidden="1" customHeight="1" outlineLevel="2">
      <c r="A774" s="197" t="s">
        <v>134</v>
      </c>
      <c r="B774" s="197" t="s">
        <v>575</v>
      </c>
      <c r="C774" s="45"/>
      <c r="D774" s="45"/>
      <c r="E774" s="78"/>
      <c r="N774" s="98"/>
    </row>
    <row r="775" spans="1:14" s="163" customFormat="1" ht="12" hidden="1" customHeight="1" outlineLevel="2">
      <c r="A775" s="197" t="s">
        <v>185</v>
      </c>
      <c r="B775" s="197" t="s">
        <v>677</v>
      </c>
      <c r="C775" s="45"/>
      <c r="D775" s="45"/>
      <c r="E775" s="78"/>
      <c r="N775" s="98"/>
    </row>
    <row r="776" spans="1:14" s="163" customFormat="1" ht="12" hidden="1" customHeight="1" outlineLevel="2">
      <c r="A776" s="197" t="s">
        <v>577</v>
      </c>
      <c r="B776" s="197" t="s">
        <v>578</v>
      </c>
      <c r="C776" s="45"/>
      <c r="D776" s="45"/>
      <c r="E776" s="78"/>
      <c r="N776" s="98"/>
    </row>
    <row r="777" spans="1:14" s="163" customFormat="1" ht="12" hidden="1" customHeight="1" outlineLevel="2">
      <c r="A777" s="197" t="s">
        <v>579</v>
      </c>
      <c r="B777" s="197" t="s">
        <v>1381</v>
      </c>
      <c r="C777" s="45"/>
      <c r="D777" s="45"/>
      <c r="E777" s="78"/>
      <c r="N777" s="98"/>
    </row>
    <row r="778" spans="1:14" s="163" customFormat="1" ht="12" hidden="1" customHeight="1" outlineLevel="2">
      <c r="A778" s="197" t="s">
        <v>177</v>
      </c>
      <c r="B778" s="197" t="s">
        <v>1382</v>
      </c>
      <c r="C778" s="45"/>
      <c r="D778" s="45"/>
      <c r="E778" s="78"/>
      <c r="N778" s="98"/>
    </row>
    <row r="779" spans="1:14" s="163" customFormat="1" ht="22.5" hidden="1" outlineLevel="2">
      <c r="A779" s="197" t="s">
        <v>591</v>
      </c>
      <c r="B779" s="197" t="s">
        <v>1383</v>
      </c>
      <c r="C779" s="45"/>
      <c r="D779" s="45"/>
      <c r="E779" s="78"/>
      <c r="N779" s="98"/>
    </row>
    <row r="780" spans="1:14" s="163" customFormat="1" ht="12" hidden="1" customHeight="1" outlineLevel="2">
      <c r="A780" s="197" t="s">
        <v>584</v>
      </c>
      <c r="B780" s="197" t="s">
        <v>1384</v>
      </c>
      <c r="C780" s="45"/>
      <c r="D780" s="45"/>
      <c r="E780" s="78"/>
      <c r="N780" s="98"/>
    </row>
    <row r="781" spans="1:14" s="163" customFormat="1" ht="12" hidden="1" customHeight="1" outlineLevel="2">
      <c r="A781" s="197" t="s">
        <v>586</v>
      </c>
      <c r="B781" s="186">
        <v>1.9</v>
      </c>
      <c r="C781" s="45"/>
      <c r="D781" s="45"/>
      <c r="E781" s="78"/>
      <c r="N781" s="98"/>
    </row>
    <row r="782" spans="1:14" s="163" customFormat="1" ht="12" hidden="1" customHeight="1" outlineLevel="2">
      <c r="A782" s="197" t="s">
        <v>587</v>
      </c>
      <c r="B782" s="197">
        <v>50000</v>
      </c>
      <c r="C782" s="45"/>
      <c r="D782" s="45"/>
      <c r="E782" s="78"/>
      <c r="N782" s="98"/>
    </row>
    <row r="783" spans="1:14" s="163" customFormat="1" ht="12" hidden="1" customHeight="1" outlineLevel="2">
      <c r="A783" s="197" t="s">
        <v>593</v>
      </c>
      <c r="B783" s="197">
        <v>3</v>
      </c>
      <c r="C783" s="45"/>
      <c r="D783" s="45"/>
      <c r="E783" s="78"/>
      <c r="N783" s="98"/>
    </row>
    <row r="784" spans="1:14" s="163" customFormat="1" ht="22.5" customHeight="1" outlineLevel="1" collapsed="1">
      <c r="A784" s="116" t="s">
        <v>1386</v>
      </c>
      <c r="B784" s="116" t="s">
        <v>1390</v>
      </c>
      <c r="C784" s="320" t="s">
        <v>1607</v>
      </c>
      <c r="D784" s="321"/>
      <c r="E784" s="322"/>
      <c r="N784" s="98"/>
    </row>
    <row r="785" spans="1:14" s="163" customFormat="1" ht="12" hidden="1" customHeight="1" outlineLevel="2">
      <c r="A785" s="197" t="s">
        <v>496</v>
      </c>
      <c r="B785" s="109">
        <v>28</v>
      </c>
      <c r="C785" s="155"/>
      <c r="D785" s="45"/>
      <c r="E785" s="78"/>
      <c r="N785" s="98"/>
    </row>
    <row r="786" spans="1:14" s="163" customFormat="1" ht="12" hidden="1" customHeight="1" outlineLevel="2">
      <c r="A786" s="197" t="s">
        <v>561</v>
      </c>
      <c r="B786" s="109" t="s">
        <v>562</v>
      </c>
      <c r="C786" s="155"/>
      <c r="D786" s="45"/>
      <c r="E786" s="78"/>
      <c r="N786" s="98"/>
    </row>
    <row r="787" spans="1:14" s="163" customFormat="1" ht="12" hidden="1" customHeight="1" outlineLevel="2">
      <c r="A787" s="197" t="s">
        <v>498</v>
      </c>
      <c r="B787" s="109" t="s">
        <v>563</v>
      </c>
      <c r="C787" s="155"/>
      <c r="D787" s="45"/>
      <c r="E787" s="78"/>
      <c r="N787" s="98"/>
    </row>
    <row r="788" spans="1:14" s="163" customFormat="1" ht="12" hidden="1" customHeight="1" outlineLevel="2">
      <c r="A788" s="197" t="s">
        <v>564</v>
      </c>
      <c r="B788" s="109" t="s">
        <v>1157</v>
      </c>
      <c r="C788" s="155"/>
      <c r="D788" s="45"/>
      <c r="E788" s="78"/>
      <c r="N788" s="98"/>
    </row>
    <row r="789" spans="1:14" s="163" customFormat="1" ht="12" hidden="1" customHeight="1" outlineLevel="2">
      <c r="A789" s="197" t="s">
        <v>590</v>
      </c>
      <c r="B789" s="109" t="s">
        <v>1387</v>
      </c>
      <c r="C789" s="155"/>
      <c r="D789" s="45"/>
      <c r="E789" s="78"/>
      <c r="N789" s="98"/>
    </row>
    <row r="790" spans="1:14" s="163" customFormat="1" ht="12" hidden="1" customHeight="1" outlineLevel="2">
      <c r="A790" s="197" t="s">
        <v>258</v>
      </c>
      <c r="B790" s="109" t="s">
        <v>1362</v>
      </c>
      <c r="C790" s="155"/>
      <c r="D790" s="45"/>
      <c r="E790" s="78"/>
      <c r="N790" s="98"/>
    </row>
    <row r="791" spans="1:14" s="163" customFormat="1" ht="12" hidden="1" customHeight="1" outlineLevel="2">
      <c r="A791" s="197" t="s">
        <v>188</v>
      </c>
      <c r="B791" s="109" t="s">
        <v>1185</v>
      </c>
      <c r="C791" s="155"/>
      <c r="D791" s="45"/>
      <c r="E791" s="78"/>
      <c r="N791" s="98"/>
    </row>
    <row r="792" spans="1:14" s="163" customFormat="1" ht="12" hidden="1" customHeight="1" outlineLevel="2">
      <c r="A792" s="197" t="s">
        <v>494</v>
      </c>
      <c r="B792" s="109" t="s">
        <v>522</v>
      </c>
      <c r="C792" s="155"/>
      <c r="D792" s="45"/>
      <c r="E792" s="78"/>
      <c r="N792" s="98"/>
    </row>
    <row r="793" spans="1:14" s="163" customFormat="1" ht="12" hidden="1" customHeight="1" outlineLevel="2">
      <c r="A793" s="197" t="s">
        <v>67</v>
      </c>
      <c r="B793" s="109">
        <v>24</v>
      </c>
      <c r="C793" s="155"/>
      <c r="D793" s="45"/>
      <c r="E793" s="78"/>
      <c r="N793" s="98"/>
    </row>
    <row r="794" spans="1:14" s="163" customFormat="1" ht="12" hidden="1" customHeight="1" outlineLevel="2">
      <c r="A794" s="197" t="s">
        <v>568</v>
      </c>
      <c r="B794" s="109">
        <v>3720</v>
      </c>
      <c r="C794" s="155"/>
      <c r="D794" s="45"/>
      <c r="E794" s="78"/>
      <c r="F794"/>
      <c r="N794" s="98"/>
    </row>
    <row r="795" spans="1:14" s="163" customFormat="1" ht="12" hidden="1" customHeight="1" outlineLevel="2">
      <c r="A795" s="197" t="s">
        <v>569</v>
      </c>
      <c r="B795" s="109">
        <v>3027</v>
      </c>
      <c r="C795" s="155"/>
      <c r="D795" s="45"/>
      <c r="E795" s="78"/>
      <c r="N795" s="98"/>
    </row>
    <row r="796" spans="1:14" s="163" customFormat="1" ht="12" hidden="1" customHeight="1" outlineLevel="2">
      <c r="A796" s="197" t="s">
        <v>25</v>
      </c>
      <c r="B796" s="109" t="s">
        <v>1162</v>
      </c>
      <c r="C796" s="155"/>
      <c r="D796" s="45"/>
      <c r="E796" s="78"/>
      <c r="N796" s="98"/>
    </row>
    <row r="797" spans="1:14" s="163" customFormat="1" ht="12" hidden="1" customHeight="1" outlineLevel="2">
      <c r="A797" s="197" t="s">
        <v>571</v>
      </c>
      <c r="B797" s="109" t="s">
        <v>1163</v>
      </c>
      <c r="C797" s="155"/>
      <c r="D797" s="45"/>
      <c r="E797" s="78"/>
      <c r="N797" s="98"/>
    </row>
    <row r="798" spans="1:14" s="163" customFormat="1" ht="12" hidden="1" customHeight="1" outlineLevel="2">
      <c r="A798" s="197" t="s">
        <v>573</v>
      </c>
      <c r="B798" s="109" t="s">
        <v>1355</v>
      </c>
      <c r="C798" s="155"/>
      <c r="D798" s="45"/>
      <c r="E798" s="78"/>
      <c r="N798" s="98"/>
    </row>
    <row r="799" spans="1:14" ht="12" hidden="1" customHeight="1" outlineLevel="2">
      <c r="A799" s="197" t="s">
        <v>489</v>
      </c>
      <c r="B799" s="109" t="s">
        <v>1388</v>
      </c>
      <c r="C799" s="155"/>
      <c r="D799" s="45"/>
      <c r="E799" s="78"/>
      <c r="N799" s="98"/>
    </row>
    <row r="800" spans="1:14" ht="12" hidden="1" customHeight="1" outlineLevel="2">
      <c r="A800" s="197" t="s">
        <v>134</v>
      </c>
      <c r="B800" s="109" t="s">
        <v>575</v>
      </c>
      <c r="C800" s="155"/>
      <c r="D800" s="45"/>
      <c r="E800" s="78"/>
      <c r="N800" s="98"/>
    </row>
    <row r="801" spans="1:14" ht="12" hidden="1" customHeight="1" outlineLevel="2">
      <c r="A801" s="197" t="s">
        <v>185</v>
      </c>
      <c r="B801" s="109" t="s">
        <v>576</v>
      </c>
      <c r="C801" s="155"/>
      <c r="D801" s="45"/>
      <c r="E801" s="78"/>
      <c r="N801" s="98"/>
    </row>
    <row r="802" spans="1:14" ht="12" hidden="1" customHeight="1" outlineLevel="2">
      <c r="A802" s="197" t="s">
        <v>577</v>
      </c>
      <c r="B802" s="109" t="s">
        <v>718</v>
      </c>
      <c r="C802" s="155"/>
      <c r="D802" s="45"/>
      <c r="E802" s="78"/>
      <c r="N802" s="98"/>
    </row>
    <row r="803" spans="1:14" ht="12" hidden="1" customHeight="1" outlineLevel="2">
      <c r="A803" s="197" t="s">
        <v>579</v>
      </c>
      <c r="B803" s="109" t="s">
        <v>1381</v>
      </c>
      <c r="C803" s="155"/>
      <c r="D803" s="45"/>
      <c r="E803" s="78"/>
      <c r="N803" s="98"/>
    </row>
    <row r="804" spans="1:14" ht="12" hidden="1" customHeight="1" outlineLevel="2">
      <c r="A804" s="197" t="s">
        <v>177</v>
      </c>
      <c r="B804" s="109" t="s">
        <v>581</v>
      </c>
      <c r="C804" s="155"/>
      <c r="D804" s="45"/>
      <c r="E804" s="78"/>
      <c r="N804" s="98"/>
    </row>
    <row r="805" spans="1:14" ht="12" hidden="1" customHeight="1" outlineLevel="2">
      <c r="A805" s="197" t="s">
        <v>591</v>
      </c>
      <c r="B805" s="109" t="s">
        <v>1179</v>
      </c>
      <c r="C805" s="155"/>
      <c r="D805" s="45"/>
      <c r="E805" s="78"/>
      <c r="N805" s="98"/>
    </row>
    <row r="806" spans="1:14" ht="12" hidden="1" customHeight="1" outlineLevel="2">
      <c r="A806" s="197" t="s">
        <v>584</v>
      </c>
      <c r="B806" s="109" t="s">
        <v>1389</v>
      </c>
      <c r="C806" s="155"/>
      <c r="D806" s="45"/>
      <c r="E806" s="78"/>
      <c r="N806" s="98"/>
    </row>
    <row r="807" spans="1:14" ht="12" hidden="1" customHeight="1" outlineLevel="2">
      <c r="A807" s="197" t="s">
        <v>586</v>
      </c>
      <c r="B807" s="188">
        <v>2.7</v>
      </c>
      <c r="C807" s="155"/>
      <c r="D807" s="45"/>
      <c r="E807" s="78"/>
      <c r="N807" s="98"/>
    </row>
    <row r="808" spans="1:14" ht="12" hidden="1" customHeight="1" outlineLevel="2">
      <c r="A808" s="197" t="s">
        <v>587</v>
      </c>
      <c r="B808" s="109">
        <v>50000</v>
      </c>
      <c r="C808" s="155"/>
      <c r="D808" s="45"/>
      <c r="E808" s="78"/>
      <c r="N808" s="98"/>
    </row>
    <row r="809" spans="1:14" ht="12" customHeight="1">
      <c r="A809" s="308" t="s">
        <v>670</v>
      </c>
      <c r="B809" s="309"/>
      <c r="C809" s="309"/>
      <c r="D809" s="291" t="s">
        <v>357</v>
      </c>
      <c r="E809" s="292"/>
    </row>
    <row r="810" spans="1:14" ht="15" customHeight="1">
      <c r="A810" s="310"/>
      <c r="B810" s="311"/>
      <c r="C810" s="311"/>
      <c r="D810" s="293"/>
      <c r="E810" s="294"/>
    </row>
    <row r="811" spans="1:14" ht="15" customHeight="1">
      <c r="A811" s="310"/>
      <c r="B811" s="311"/>
      <c r="C811" s="311"/>
      <c r="D811" s="293"/>
      <c r="E811" s="294"/>
    </row>
    <row r="812" spans="1:14" ht="15" customHeight="1">
      <c r="A812" s="310"/>
      <c r="B812" s="311"/>
      <c r="C812" s="311"/>
      <c r="D812" s="293"/>
      <c r="E812" s="294"/>
    </row>
    <row r="813" spans="1:14" ht="12" customHeight="1">
      <c r="A813" s="312"/>
      <c r="B813" s="313"/>
      <c r="C813" s="313"/>
      <c r="D813" s="295"/>
      <c r="E813" s="296"/>
    </row>
  </sheetData>
  <mergeCells count="13">
    <mergeCell ref="A318:B318"/>
    <mergeCell ref="A809:C813"/>
    <mergeCell ref="D809:E813"/>
    <mergeCell ref="A1:B1"/>
    <mergeCell ref="C1:E1"/>
    <mergeCell ref="A2:A3"/>
    <mergeCell ref="B2:B3"/>
    <mergeCell ref="A4:B4"/>
    <mergeCell ref="C674:E674"/>
    <mergeCell ref="C703:E703"/>
    <mergeCell ref="C731:E731"/>
    <mergeCell ref="C758:E758"/>
    <mergeCell ref="C784:E784"/>
  </mergeCells>
  <pageMargins left="0.7" right="0.7" top="0.75" bottom="0.75" header="0.3" footer="0.3"/>
  <pageSetup paperSize="9" scale="58" fitToHeight="0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2" tint="-0.499984740745262"/>
    <outlinePr summaryBelow="0"/>
    <pageSetUpPr fitToPage="1"/>
  </sheetPr>
  <dimension ref="A1:N961"/>
  <sheetViews>
    <sheetView view="pageBreakPreview" zoomScaleNormal="100" zoomScaleSheetLayoutView="100" workbookViewId="0">
      <selection activeCell="G1" sqref="G1"/>
    </sheetView>
  </sheetViews>
  <sheetFormatPr defaultRowHeight="11.25" outlineLevelRow="2"/>
  <cols>
    <col min="1" max="1" width="54.85546875" style="10" customWidth="1"/>
    <col min="2" max="2" width="36.28515625" style="182" customWidth="1"/>
    <col min="3" max="4" width="18.7109375" style="99" customWidth="1"/>
    <col min="5" max="5" width="21.7109375" style="99" customWidth="1"/>
    <col min="6" max="13" width="9.140625" style="1"/>
    <col min="14" max="14" width="9.140625" style="8"/>
    <col min="15" max="16384" width="9.140625" style="1"/>
  </cols>
  <sheetData>
    <row r="1" spans="1:14" ht="68.25" customHeight="1">
      <c r="A1" s="304"/>
      <c r="B1" s="305"/>
      <c r="C1" s="298" t="s">
        <v>1650</v>
      </c>
      <c r="D1" s="298"/>
      <c r="E1" s="299"/>
    </row>
    <row r="2" spans="1:14" s="96" customFormat="1" ht="18" customHeight="1">
      <c r="A2" s="300" t="s">
        <v>0</v>
      </c>
      <c r="B2" s="302" t="s">
        <v>457</v>
      </c>
      <c r="C2" s="93" t="s">
        <v>372</v>
      </c>
      <c r="D2" s="94" t="s">
        <v>462</v>
      </c>
      <c r="E2" s="94"/>
      <c r="N2" s="97"/>
    </row>
    <row r="3" spans="1:14" s="2" customFormat="1" ht="15" customHeight="1">
      <c r="A3" s="301"/>
      <c r="B3" s="303"/>
      <c r="C3" s="41" t="s">
        <v>2</v>
      </c>
      <c r="D3" s="41" t="s">
        <v>1652</v>
      </c>
      <c r="E3" s="232" t="s">
        <v>1653</v>
      </c>
      <c r="N3" s="9"/>
    </row>
    <row r="4" spans="1:14" s="2" customFormat="1" ht="22.5" customHeight="1">
      <c r="A4" s="306" t="s">
        <v>477</v>
      </c>
      <c r="B4" s="307"/>
      <c r="C4" s="89"/>
      <c r="D4" s="89"/>
      <c r="E4" s="89"/>
      <c r="N4" s="98"/>
    </row>
    <row r="5" spans="1:14" ht="22.5" customHeight="1" outlineLevel="1" collapsed="1">
      <c r="A5" s="30" t="s">
        <v>761</v>
      </c>
      <c r="B5" s="37" t="s">
        <v>857</v>
      </c>
      <c r="C5" s="43">
        <v>1223</v>
      </c>
      <c r="D5" s="43">
        <v>1091</v>
      </c>
      <c r="E5" s="233">
        <v>959</v>
      </c>
      <c r="N5" s="98"/>
    </row>
    <row r="6" spans="1:14" s="10" customFormat="1" ht="11.25" hidden="1" customHeight="1" outlineLevel="2" thickBot="1">
      <c r="A6" s="22" t="s">
        <v>20</v>
      </c>
      <c r="B6" s="17" t="s">
        <v>701</v>
      </c>
      <c r="C6" s="152"/>
      <c r="D6" s="22"/>
      <c r="E6" s="126"/>
      <c r="N6" s="154"/>
    </row>
    <row r="7" spans="1:14" s="10" customFormat="1" ht="11.25" hidden="1" customHeight="1" outlineLevel="2">
      <c r="A7" s="153" t="s">
        <v>7</v>
      </c>
      <c r="B7" s="177" t="s">
        <v>8</v>
      </c>
      <c r="C7" s="152"/>
      <c r="D7" s="150"/>
      <c r="E7" s="126"/>
      <c r="N7" s="154"/>
    </row>
    <row r="8" spans="1:14" s="10" customFormat="1" ht="11.25" hidden="1" customHeight="1" outlineLevel="2">
      <c r="A8" s="152" t="s">
        <v>9</v>
      </c>
      <c r="B8" s="109" t="s">
        <v>10</v>
      </c>
      <c r="C8" s="152"/>
      <c r="D8" s="150"/>
      <c r="E8" s="126"/>
      <c r="N8" s="154"/>
    </row>
    <row r="9" spans="1:14" s="10" customFormat="1" ht="11.25" hidden="1" customHeight="1" outlineLevel="2">
      <c r="A9" s="152" t="s">
        <v>11</v>
      </c>
      <c r="B9" s="109">
        <f>1+40</f>
        <v>41</v>
      </c>
      <c r="C9" s="152"/>
      <c r="D9" s="152"/>
      <c r="E9" s="126"/>
      <c r="N9" s="154"/>
    </row>
    <row r="10" spans="1:14" s="10" customFormat="1" ht="11.25" hidden="1" customHeight="1" outlineLevel="2">
      <c r="A10" s="152" t="s">
        <v>12</v>
      </c>
      <c r="B10" s="109">
        <v>40</v>
      </c>
      <c r="C10" s="152"/>
      <c r="D10" s="152"/>
      <c r="E10" s="126"/>
      <c r="N10" s="154"/>
    </row>
    <row r="11" spans="1:14" s="10" customFormat="1" ht="11.25" hidden="1" customHeight="1" outlineLevel="2">
      <c r="A11" s="152" t="s">
        <v>13</v>
      </c>
      <c r="B11" s="109" t="s">
        <v>14</v>
      </c>
      <c r="C11" s="152"/>
      <c r="D11" s="152"/>
      <c r="E11" s="126"/>
      <c r="N11" s="154"/>
    </row>
    <row r="12" spans="1:14" s="10" customFormat="1" ht="11.25" hidden="1" customHeight="1" outlineLevel="2">
      <c r="A12" s="152" t="s">
        <v>15</v>
      </c>
      <c r="B12" s="109" t="s">
        <v>16</v>
      </c>
      <c r="C12" s="152"/>
      <c r="D12" s="152"/>
      <c r="E12" s="126"/>
      <c r="N12" s="154"/>
    </row>
    <row r="13" spans="1:14" s="10" customFormat="1" ht="11.25" hidden="1" customHeight="1" outlineLevel="2">
      <c r="A13" s="152" t="s">
        <v>17</v>
      </c>
      <c r="B13" s="109">
        <v>34</v>
      </c>
      <c r="C13" s="152"/>
      <c r="D13" s="152"/>
      <c r="E13" s="126"/>
      <c r="N13" s="154"/>
    </row>
    <row r="14" spans="1:14" s="10" customFormat="1" ht="11.25" hidden="1" customHeight="1" outlineLevel="2">
      <c r="A14" s="152" t="s">
        <v>18</v>
      </c>
      <c r="B14" s="109">
        <v>594</v>
      </c>
      <c r="C14" s="152"/>
      <c r="D14" s="152"/>
      <c r="E14" s="126"/>
      <c r="N14" s="154"/>
    </row>
    <row r="15" spans="1:14" s="10" customFormat="1" ht="11.25" hidden="1" customHeight="1" outlineLevel="2">
      <c r="A15" s="152" t="s">
        <v>19</v>
      </c>
      <c r="B15" s="109">
        <v>28</v>
      </c>
      <c r="C15" s="152"/>
      <c r="D15" s="152"/>
      <c r="E15" s="126"/>
      <c r="N15" s="154"/>
    </row>
    <row r="16" spans="1:14" s="10" customFormat="1" ht="11.25" hidden="1" customHeight="1" outlineLevel="2">
      <c r="A16" s="152" t="s">
        <v>699</v>
      </c>
      <c r="B16" s="109" t="s">
        <v>700</v>
      </c>
      <c r="C16" s="152"/>
      <c r="D16" s="150"/>
      <c r="E16" s="126"/>
      <c r="N16" s="154"/>
    </row>
    <row r="17" spans="1:14" ht="22.5" customHeight="1" outlineLevel="1" collapsed="1">
      <c r="A17" s="37" t="s">
        <v>758</v>
      </c>
      <c r="B17" s="37" t="s">
        <v>864</v>
      </c>
      <c r="C17" s="43">
        <v>1339</v>
      </c>
      <c r="D17" s="43">
        <v>1195</v>
      </c>
      <c r="E17" s="233">
        <v>1050</v>
      </c>
      <c r="N17" s="98"/>
    </row>
    <row r="18" spans="1:14" ht="12" hidden="1" customHeight="1" outlineLevel="2">
      <c r="A18" s="19" t="s">
        <v>20</v>
      </c>
      <c r="B18" s="19" t="s">
        <v>755</v>
      </c>
      <c r="C18" s="45"/>
      <c r="D18" s="45"/>
      <c r="E18" s="45"/>
      <c r="N18" s="98"/>
    </row>
    <row r="19" spans="1:14" ht="12" hidden="1" customHeight="1" outlineLevel="2">
      <c r="A19" s="53" t="s">
        <v>7</v>
      </c>
      <c r="B19" s="19" t="s">
        <v>8</v>
      </c>
      <c r="C19" s="45"/>
      <c r="D19" s="45"/>
      <c r="E19" s="45"/>
      <c r="N19" s="98"/>
    </row>
    <row r="20" spans="1:14" ht="12" hidden="1" customHeight="1" outlineLevel="2">
      <c r="A20" s="53" t="s">
        <v>9</v>
      </c>
      <c r="B20" s="19" t="s">
        <v>10</v>
      </c>
      <c r="C20" s="45"/>
      <c r="D20" s="45"/>
      <c r="E20" s="45"/>
      <c r="N20" s="98"/>
    </row>
    <row r="21" spans="1:14" ht="12" hidden="1" customHeight="1" outlineLevel="2">
      <c r="A21" s="159" t="s">
        <v>11</v>
      </c>
      <c r="B21" s="109">
        <f>1+40</f>
        <v>41</v>
      </c>
      <c r="C21" s="45"/>
      <c r="D21" s="45"/>
      <c r="E21" s="45"/>
      <c r="N21" s="98"/>
    </row>
    <row r="22" spans="1:14" ht="12" hidden="1" customHeight="1" outlineLevel="2">
      <c r="A22" s="159" t="s">
        <v>12</v>
      </c>
      <c r="B22" s="109">
        <v>40</v>
      </c>
      <c r="C22" s="45"/>
      <c r="D22" s="45"/>
      <c r="E22" s="45"/>
      <c r="N22" s="98"/>
    </row>
    <row r="23" spans="1:14" ht="12" hidden="1" customHeight="1" outlineLevel="2">
      <c r="A23" s="159" t="s">
        <v>13</v>
      </c>
      <c r="B23" s="109" t="s">
        <v>14</v>
      </c>
      <c r="C23" s="45"/>
      <c r="D23" s="131"/>
      <c r="E23" s="45"/>
      <c r="N23" s="98"/>
    </row>
    <row r="24" spans="1:14" ht="12" hidden="1" customHeight="1" outlineLevel="2">
      <c r="A24" s="159" t="s">
        <v>15</v>
      </c>
      <c r="B24" s="109" t="s">
        <v>16</v>
      </c>
      <c r="C24" s="45"/>
      <c r="D24" s="45"/>
      <c r="E24" s="45"/>
      <c r="N24" s="98"/>
    </row>
    <row r="25" spans="1:14" ht="12" hidden="1" customHeight="1" outlineLevel="2">
      <c r="A25" s="159" t="s">
        <v>17</v>
      </c>
      <c r="B25" s="109" t="s">
        <v>756</v>
      </c>
      <c r="C25" s="45"/>
      <c r="D25" s="45"/>
      <c r="E25" s="45"/>
      <c r="N25" s="98"/>
    </row>
    <row r="26" spans="1:14" ht="12" hidden="1" customHeight="1" outlineLevel="2">
      <c r="A26" s="159" t="s">
        <v>18</v>
      </c>
      <c r="B26" s="109">
        <v>894</v>
      </c>
      <c r="C26" s="45"/>
      <c r="D26" s="45"/>
      <c r="E26" s="45"/>
      <c r="N26" s="98"/>
    </row>
    <row r="27" spans="1:14" ht="12" hidden="1" customHeight="1" outlineLevel="2">
      <c r="A27" s="159" t="s">
        <v>19</v>
      </c>
      <c r="B27" s="109">
        <v>28</v>
      </c>
      <c r="C27" s="45"/>
      <c r="D27" s="45"/>
      <c r="E27" s="45"/>
      <c r="N27" s="98"/>
    </row>
    <row r="28" spans="1:14" ht="12" hidden="1" customHeight="1" outlineLevel="2">
      <c r="A28" s="159" t="s">
        <v>699</v>
      </c>
      <c r="B28" s="109" t="s">
        <v>757</v>
      </c>
      <c r="C28" s="45"/>
      <c r="D28" s="45"/>
      <c r="E28" s="45"/>
      <c r="N28" s="98"/>
    </row>
    <row r="29" spans="1:14" ht="22.5" customHeight="1" outlineLevel="1" collapsed="1">
      <c r="A29" s="37" t="s">
        <v>759</v>
      </c>
      <c r="B29" s="37" t="s">
        <v>865</v>
      </c>
      <c r="C29" s="43">
        <v>1485</v>
      </c>
      <c r="D29" s="43">
        <v>1325</v>
      </c>
      <c r="E29" s="233">
        <v>1165</v>
      </c>
      <c r="N29" s="98"/>
    </row>
    <row r="30" spans="1:14" ht="12" hidden="1" customHeight="1" outlineLevel="2">
      <c r="A30" s="53" t="s">
        <v>20</v>
      </c>
      <c r="B30" s="19" t="s">
        <v>760</v>
      </c>
      <c r="C30" s="45"/>
      <c r="D30" s="45"/>
      <c r="E30" s="45"/>
      <c r="N30" s="98"/>
    </row>
    <row r="31" spans="1:14" ht="12" hidden="1" customHeight="1" outlineLevel="2">
      <c r="A31" s="53" t="s">
        <v>7</v>
      </c>
      <c r="B31" s="19" t="s">
        <v>8</v>
      </c>
      <c r="C31" s="45"/>
      <c r="D31" s="45"/>
      <c r="E31" s="45"/>
      <c r="N31" s="98"/>
    </row>
    <row r="32" spans="1:14" ht="12" hidden="1" customHeight="1" outlineLevel="2">
      <c r="A32" s="159" t="s">
        <v>9</v>
      </c>
      <c r="B32" s="109" t="s">
        <v>10</v>
      </c>
      <c r="C32" s="45"/>
      <c r="D32" s="45"/>
      <c r="E32" s="45"/>
      <c r="N32" s="98"/>
    </row>
    <row r="33" spans="1:14" ht="12" hidden="1" customHeight="1" outlineLevel="2">
      <c r="A33" s="159" t="s">
        <v>11</v>
      </c>
      <c r="B33" s="109">
        <f>1+40</f>
        <v>41</v>
      </c>
      <c r="C33" s="45"/>
      <c r="D33" s="45"/>
      <c r="E33" s="45"/>
      <c r="N33" s="98"/>
    </row>
    <row r="34" spans="1:14" ht="12" hidden="1" customHeight="1" outlineLevel="2">
      <c r="A34" s="159" t="s">
        <v>12</v>
      </c>
      <c r="B34" s="109">
        <v>40</v>
      </c>
      <c r="C34" s="45"/>
      <c r="D34" s="45"/>
      <c r="E34" s="45"/>
      <c r="N34" s="98"/>
    </row>
    <row r="35" spans="1:14" ht="12" hidden="1" customHeight="1" outlineLevel="2">
      <c r="A35" s="159" t="s">
        <v>13</v>
      </c>
      <c r="B35" s="109" t="s">
        <v>14</v>
      </c>
      <c r="C35" s="45"/>
      <c r="D35" s="45"/>
      <c r="E35" s="45"/>
      <c r="N35" s="98"/>
    </row>
    <row r="36" spans="1:14" ht="12" hidden="1" customHeight="1" outlineLevel="2">
      <c r="A36" s="159" t="s">
        <v>15</v>
      </c>
      <c r="B36" s="109" t="s">
        <v>16</v>
      </c>
      <c r="C36" s="45"/>
      <c r="D36" s="45"/>
      <c r="E36" s="45"/>
      <c r="N36" s="98"/>
    </row>
    <row r="37" spans="1:14" ht="12" hidden="1" customHeight="1" outlineLevel="2">
      <c r="A37" s="159" t="s">
        <v>17</v>
      </c>
      <c r="B37" s="109" t="s">
        <v>756</v>
      </c>
      <c r="C37" s="45"/>
      <c r="D37" s="45"/>
      <c r="E37" s="45"/>
      <c r="N37" s="98"/>
    </row>
    <row r="38" spans="1:14" ht="12" hidden="1" customHeight="1" outlineLevel="2">
      <c r="A38" s="159" t="s">
        <v>18</v>
      </c>
      <c r="B38" s="109">
        <v>894</v>
      </c>
      <c r="C38" s="45"/>
      <c r="D38" s="45"/>
      <c r="E38" s="45"/>
      <c r="N38" s="98"/>
    </row>
    <row r="39" spans="1:14" ht="12" hidden="1" customHeight="1" outlineLevel="2">
      <c r="A39" s="159" t="s">
        <v>19</v>
      </c>
      <c r="B39" s="109">
        <v>28</v>
      </c>
      <c r="C39" s="45"/>
      <c r="D39" s="45"/>
      <c r="E39" s="45"/>
      <c r="N39" s="98"/>
    </row>
    <row r="40" spans="1:14" ht="12" hidden="1" customHeight="1" outlineLevel="2">
      <c r="A40" s="159" t="s">
        <v>699</v>
      </c>
      <c r="B40" s="109" t="s">
        <v>757</v>
      </c>
      <c r="C40" s="45"/>
      <c r="D40" s="45"/>
      <c r="E40" s="45"/>
      <c r="N40" s="98"/>
    </row>
    <row r="41" spans="1:14" ht="22.5" customHeight="1" outlineLevel="1" collapsed="1">
      <c r="A41" s="30" t="s">
        <v>723</v>
      </c>
      <c r="B41" s="37" t="s">
        <v>861</v>
      </c>
      <c r="C41" s="231">
        <v>4380</v>
      </c>
      <c r="D41" s="231">
        <v>3720</v>
      </c>
      <c r="E41" s="236">
        <v>3290</v>
      </c>
      <c r="N41" s="98"/>
    </row>
    <row r="42" spans="1:14" ht="12" hidden="1" customHeight="1" outlineLevel="2">
      <c r="A42" s="152" t="s">
        <v>703</v>
      </c>
      <c r="B42" s="109" t="s">
        <v>33</v>
      </c>
      <c r="C42" s="45"/>
      <c r="D42" s="45"/>
      <c r="E42" s="45"/>
      <c r="N42" s="98"/>
    </row>
    <row r="43" spans="1:14" ht="12" hidden="1" customHeight="1" outlineLevel="2">
      <c r="A43" s="152" t="s">
        <v>45</v>
      </c>
      <c r="B43" s="109" t="s">
        <v>704</v>
      </c>
      <c r="C43" s="45"/>
      <c r="D43" s="45"/>
      <c r="E43" s="45"/>
      <c r="N43" s="98"/>
    </row>
    <row r="44" spans="1:14" ht="12" hidden="1" customHeight="1" outlineLevel="2">
      <c r="A44" s="152" t="s">
        <v>705</v>
      </c>
      <c r="B44" s="109" t="s">
        <v>451</v>
      </c>
      <c r="C44" s="45"/>
      <c r="D44" s="45"/>
      <c r="E44" s="45"/>
      <c r="N44" s="98"/>
    </row>
    <row r="45" spans="1:14" ht="12" hidden="1" customHeight="1" outlineLevel="2">
      <c r="A45" s="152" t="s">
        <v>42</v>
      </c>
      <c r="B45" s="109" t="s">
        <v>361</v>
      </c>
      <c r="C45" s="45"/>
      <c r="D45" s="45"/>
      <c r="E45" s="45"/>
      <c r="N45" s="98"/>
    </row>
    <row r="46" spans="1:14" ht="12" hidden="1" customHeight="1" outlineLevel="2">
      <c r="A46" s="152" t="s">
        <v>707</v>
      </c>
      <c r="B46" s="109" t="s">
        <v>708</v>
      </c>
      <c r="C46" s="45"/>
      <c r="D46" s="45"/>
      <c r="E46" s="45"/>
      <c r="N46" s="98"/>
    </row>
    <row r="47" spans="1:14" ht="12" hidden="1" customHeight="1" outlineLevel="2">
      <c r="A47" s="152" t="s">
        <v>709</v>
      </c>
      <c r="B47" s="109" t="s">
        <v>710</v>
      </c>
      <c r="C47" s="45"/>
      <c r="D47" s="45"/>
      <c r="E47" s="45"/>
      <c r="N47" s="98"/>
    </row>
    <row r="48" spans="1:14" ht="12" hidden="1" customHeight="1" outlineLevel="2">
      <c r="A48" s="152" t="s">
        <v>13</v>
      </c>
      <c r="B48" s="109" t="s">
        <v>711</v>
      </c>
      <c r="C48" s="45"/>
      <c r="D48" s="45"/>
      <c r="E48" s="45"/>
      <c r="N48" s="98"/>
    </row>
    <row r="49" spans="1:14" ht="12" hidden="1" customHeight="1" outlineLevel="2">
      <c r="A49" s="152" t="s">
        <v>712</v>
      </c>
      <c r="B49" s="109" t="s">
        <v>724</v>
      </c>
      <c r="C49" s="45"/>
      <c r="D49" s="45"/>
      <c r="E49" s="45"/>
      <c r="N49" s="98"/>
    </row>
    <row r="50" spans="1:14" ht="12" hidden="1" customHeight="1" outlineLevel="2">
      <c r="A50" s="152" t="s">
        <v>56</v>
      </c>
      <c r="B50" s="178">
        <v>2.0699999999999998</v>
      </c>
      <c r="C50" s="45"/>
      <c r="D50" s="45"/>
      <c r="E50" s="45"/>
      <c r="N50" s="98"/>
    </row>
    <row r="51" spans="1:14" ht="12" hidden="1" customHeight="1" outlineLevel="2">
      <c r="A51" s="152" t="s">
        <v>714</v>
      </c>
      <c r="B51" s="109">
        <v>6000</v>
      </c>
      <c r="C51" s="45"/>
      <c r="D51" s="45"/>
      <c r="E51" s="45"/>
      <c r="N51" s="98"/>
    </row>
    <row r="52" spans="1:14" ht="12" hidden="1" customHeight="1" outlineLevel="2">
      <c r="A52" s="152" t="s">
        <v>24</v>
      </c>
      <c r="B52" s="109">
        <v>30</v>
      </c>
      <c r="C52" s="45"/>
      <c r="D52" s="45"/>
      <c r="E52" s="45"/>
      <c r="N52" s="98"/>
    </row>
    <row r="53" spans="1:14" ht="12" hidden="1" customHeight="1" outlineLevel="2">
      <c r="A53" s="152" t="s">
        <v>1</v>
      </c>
      <c r="B53" s="109">
        <v>1000</v>
      </c>
      <c r="C53" s="45"/>
      <c r="D53" s="45"/>
      <c r="E53" s="45"/>
      <c r="N53" s="98"/>
    </row>
    <row r="54" spans="1:14" ht="12" hidden="1" customHeight="1" outlineLevel="2">
      <c r="A54" s="152" t="s">
        <v>715</v>
      </c>
      <c r="B54" s="109" t="s">
        <v>716</v>
      </c>
      <c r="C54" s="45"/>
      <c r="D54" s="45"/>
      <c r="E54" s="45"/>
      <c r="N54" s="98"/>
    </row>
    <row r="55" spans="1:14" ht="12" hidden="1" customHeight="1" outlineLevel="2">
      <c r="A55" s="152" t="s">
        <v>717</v>
      </c>
      <c r="B55" s="109" t="s">
        <v>718</v>
      </c>
      <c r="C55" s="45"/>
      <c r="D55" s="45"/>
      <c r="E55" s="45"/>
      <c r="N55" s="98"/>
    </row>
    <row r="56" spans="1:14" ht="12" hidden="1" customHeight="1" outlineLevel="2">
      <c r="A56" s="152" t="s">
        <v>53</v>
      </c>
      <c r="B56" s="109" t="s">
        <v>54</v>
      </c>
      <c r="C56" s="45"/>
      <c r="D56" s="45"/>
      <c r="E56" s="45"/>
      <c r="N56" s="98"/>
    </row>
    <row r="57" spans="1:14" ht="22.5" customHeight="1" outlineLevel="1" collapsed="1">
      <c r="A57" s="37" t="s">
        <v>725</v>
      </c>
      <c r="B57" s="37" t="s">
        <v>862</v>
      </c>
      <c r="C57" s="231">
        <v>6080</v>
      </c>
      <c r="D57" s="231">
        <v>5170</v>
      </c>
      <c r="E57" s="236">
        <v>4560</v>
      </c>
      <c r="N57" s="98"/>
    </row>
    <row r="58" spans="1:14" ht="12" hidden="1" customHeight="1" outlineLevel="2">
      <c r="A58" s="152" t="s">
        <v>703</v>
      </c>
      <c r="B58" s="109" t="s">
        <v>33</v>
      </c>
      <c r="C58" s="45"/>
      <c r="D58" s="45"/>
      <c r="E58" s="45"/>
      <c r="N58" s="98"/>
    </row>
    <row r="59" spans="1:14" ht="12" hidden="1" customHeight="1" outlineLevel="2">
      <c r="A59" s="152" t="s">
        <v>45</v>
      </c>
      <c r="B59" s="109" t="s">
        <v>704</v>
      </c>
      <c r="C59" s="45"/>
      <c r="D59" s="45"/>
      <c r="E59" s="45"/>
      <c r="N59" s="98"/>
    </row>
    <row r="60" spans="1:14" ht="12" hidden="1" customHeight="1" outlineLevel="2">
      <c r="A60" s="152" t="s">
        <v>705</v>
      </c>
      <c r="B60" s="109" t="s">
        <v>451</v>
      </c>
      <c r="C60" s="45"/>
      <c r="D60" s="45"/>
      <c r="E60" s="45"/>
      <c r="N60" s="98"/>
    </row>
    <row r="61" spans="1:14" ht="12" hidden="1" customHeight="1" outlineLevel="2">
      <c r="A61" s="152" t="s">
        <v>42</v>
      </c>
      <c r="B61" s="109" t="s">
        <v>361</v>
      </c>
      <c r="C61" s="45"/>
      <c r="D61" s="45"/>
      <c r="E61" s="45"/>
      <c r="N61" s="98"/>
    </row>
    <row r="62" spans="1:14" ht="12" hidden="1" customHeight="1" outlineLevel="2">
      <c r="A62" s="152" t="s">
        <v>707</v>
      </c>
      <c r="B62" s="109" t="s">
        <v>708</v>
      </c>
      <c r="C62" s="45"/>
      <c r="D62" s="45"/>
      <c r="E62" s="45"/>
      <c r="N62" s="98"/>
    </row>
    <row r="63" spans="1:14" ht="12" hidden="1" customHeight="1" outlineLevel="2">
      <c r="A63" s="152" t="s">
        <v>709</v>
      </c>
      <c r="B63" s="109" t="s">
        <v>710</v>
      </c>
      <c r="C63" s="45"/>
      <c r="D63" s="45"/>
      <c r="E63" s="45"/>
      <c r="N63" s="98"/>
    </row>
    <row r="64" spans="1:14" ht="12" hidden="1" customHeight="1" outlineLevel="2">
      <c r="A64" s="152" t="s">
        <v>13</v>
      </c>
      <c r="B64" s="109" t="s">
        <v>711</v>
      </c>
      <c r="C64" s="45"/>
      <c r="D64" s="45"/>
      <c r="E64" s="45"/>
      <c r="N64" s="98"/>
    </row>
    <row r="65" spans="1:14" ht="12" hidden="1" customHeight="1" outlineLevel="2">
      <c r="A65" s="152" t="s">
        <v>712</v>
      </c>
      <c r="B65" s="109" t="s">
        <v>724</v>
      </c>
      <c r="C65" s="45"/>
      <c r="D65" s="45"/>
      <c r="E65" s="45"/>
      <c r="N65" s="98"/>
    </row>
    <row r="66" spans="1:14" ht="12" hidden="1" customHeight="1" outlineLevel="2">
      <c r="A66" s="152" t="s">
        <v>56</v>
      </c>
      <c r="B66" s="178">
        <v>2.17</v>
      </c>
      <c r="C66" s="45"/>
      <c r="D66" s="45"/>
      <c r="E66" s="45"/>
      <c r="N66" s="98"/>
    </row>
    <row r="67" spans="1:14" ht="12" hidden="1" customHeight="1" outlineLevel="2">
      <c r="A67" s="152" t="s">
        <v>714</v>
      </c>
      <c r="B67" s="109">
        <v>12000</v>
      </c>
      <c r="C67" s="45"/>
      <c r="D67" s="45"/>
      <c r="E67" s="45"/>
      <c r="N67" s="98"/>
    </row>
    <row r="68" spans="1:14" ht="12" hidden="1" customHeight="1" outlineLevel="2">
      <c r="A68" s="152" t="s">
        <v>24</v>
      </c>
      <c r="B68" s="109">
        <v>60</v>
      </c>
      <c r="C68" s="45"/>
      <c r="D68" s="45"/>
      <c r="E68" s="45"/>
      <c r="N68" s="98"/>
    </row>
    <row r="69" spans="1:14" ht="12" hidden="1" customHeight="1" outlineLevel="2">
      <c r="A69" s="152" t="s">
        <v>1</v>
      </c>
      <c r="B69" s="109">
        <v>2000</v>
      </c>
      <c r="C69" s="45"/>
      <c r="D69" s="45"/>
      <c r="E69" s="45"/>
      <c r="N69" s="98"/>
    </row>
    <row r="70" spans="1:14" ht="12" hidden="1" customHeight="1" outlineLevel="2">
      <c r="A70" s="152" t="s">
        <v>715</v>
      </c>
      <c r="B70" s="109" t="s">
        <v>716</v>
      </c>
      <c r="C70" s="45"/>
      <c r="D70" s="45"/>
      <c r="E70" s="45"/>
      <c r="N70" s="98"/>
    </row>
    <row r="71" spans="1:14" ht="12" hidden="1" customHeight="1" outlineLevel="2">
      <c r="A71" s="152" t="s">
        <v>717</v>
      </c>
      <c r="B71" s="109" t="s">
        <v>718</v>
      </c>
      <c r="C71" s="45"/>
      <c r="D71" s="45"/>
      <c r="E71" s="45"/>
      <c r="N71" s="98"/>
    </row>
    <row r="72" spans="1:14" ht="12" hidden="1" customHeight="1" outlineLevel="2">
      <c r="A72" s="152" t="s">
        <v>53</v>
      </c>
      <c r="B72" s="109" t="s">
        <v>54</v>
      </c>
      <c r="C72" s="45"/>
      <c r="D72" s="45"/>
      <c r="E72" s="45"/>
      <c r="N72" s="98"/>
    </row>
    <row r="73" spans="1:14" ht="22.5" customHeight="1" outlineLevel="1" collapsed="1">
      <c r="A73" s="30" t="s">
        <v>702</v>
      </c>
      <c r="B73" s="37" t="s">
        <v>858</v>
      </c>
      <c r="C73" s="231">
        <v>6380</v>
      </c>
      <c r="D73" s="231">
        <v>5420</v>
      </c>
      <c r="E73" s="236">
        <v>4790</v>
      </c>
      <c r="N73" s="98"/>
    </row>
    <row r="74" spans="1:14" ht="12" hidden="1" customHeight="1" outlineLevel="2">
      <c r="A74" s="152" t="s">
        <v>703</v>
      </c>
      <c r="B74" s="109" t="s">
        <v>33</v>
      </c>
      <c r="C74" s="224"/>
      <c r="D74" s="104"/>
      <c r="E74" s="101"/>
      <c r="N74" s="98"/>
    </row>
    <row r="75" spans="1:14" ht="12" hidden="1" customHeight="1" outlineLevel="2">
      <c r="A75" s="152" t="s">
        <v>45</v>
      </c>
      <c r="B75" s="109" t="s">
        <v>704</v>
      </c>
      <c r="C75" s="249"/>
      <c r="D75" s="104"/>
      <c r="E75" s="101"/>
      <c r="N75" s="98"/>
    </row>
    <row r="76" spans="1:14" ht="12" hidden="1" customHeight="1" outlineLevel="2">
      <c r="A76" s="152" t="s">
        <v>705</v>
      </c>
      <c r="B76" s="109" t="s">
        <v>706</v>
      </c>
      <c r="C76" s="249"/>
      <c r="D76" s="104"/>
      <c r="E76" s="101"/>
      <c r="N76" s="98"/>
    </row>
    <row r="77" spans="1:14" ht="12" hidden="1" customHeight="1" outlineLevel="2">
      <c r="A77" s="152" t="s">
        <v>42</v>
      </c>
      <c r="B77" s="109" t="s">
        <v>361</v>
      </c>
      <c r="C77" s="249"/>
      <c r="D77" s="104"/>
      <c r="E77" s="101"/>
      <c r="N77" s="98"/>
    </row>
    <row r="78" spans="1:14" ht="12" hidden="1" customHeight="1" outlineLevel="2">
      <c r="A78" s="152" t="s">
        <v>707</v>
      </c>
      <c r="B78" s="109" t="s">
        <v>708</v>
      </c>
      <c r="C78" s="249"/>
      <c r="D78" s="104"/>
      <c r="E78" s="101"/>
      <c r="N78" s="98"/>
    </row>
    <row r="79" spans="1:14" ht="12" hidden="1" customHeight="1" outlineLevel="2">
      <c r="A79" s="152" t="s">
        <v>709</v>
      </c>
      <c r="B79" s="109" t="s">
        <v>710</v>
      </c>
      <c r="C79" s="249"/>
      <c r="D79" s="104"/>
      <c r="E79" s="101"/>
      <c r="N79" s="98"/>
    </row>
    <row r="80" spans="1:14" ht="12" hidden="1" customHeight="1" outlineLevel="2">
      <c r="A80" s="152" t="s">
        <v>13</v>
      </c>
      <c r="B80" s="109" t="s">
        <v>711</v>
      </c>
      <c r="C80" s="249"/>
      <c r="D80" s="104"/>
      <c r="E80" s="101"/>
      <c r="N80" s="98"/>
    </row>
    <row r="81" spans="1:14" ht="12" hidden="1" customHeight="1" outlineLevel="2">
      <c r="A81" s="152" t="s">
        <v>712</v>
      </c>
      <c r="B81" s="109" t="s">
        <v>713</v>
      </c>
      <c r="C81" s="249"/>
      <c r="D81" s="104"/>
      <c r="E81" s="101"/>
      <c r="N81" s="98"/>
    </row>
    <row r="82" spans="1:14" ht="12" hidden="1" customHeight="1" outlineLevel="2">
      <c r="A82" s="152" t="s">
        <v>56</v>
      </c>
      <c r="B82" s="178">
        <v>2.1</v>
      </c>
      <c r="C82" s="224"/>
      <c r="D82" s="104"/>
      <c r="E82" s="101"/>
      <c r="N82" s="98"/>
    </row>
    <row r="83" spans="1:14" ht="12" hidden="1" customHeight="1" outlineLevel="2">
      <c r="A83" s="152" t="s">
        <v>714</v>
      </c>
      <c r="B83" s="109">
        <v>6000</v>
      </c>
      <c r="C83" s="249"/>
      <c r="D83" s="104"/>
      <c r="E83" s="101"/>
      <c r="N83" s="98"/>
    </row>
    <row r="84" spans="1:14" ht="12" hidden="1" customHeight="1" outlineLevel="2">
      <c r="A84" s="152" t="s">
        <v>24</v>
      </c>
      <c r="B84" s="109">
        <v>30</v>
      </c>
      <c r="C84" s="249"/>
      <c r="D84" s="104"/>
      <c r="E84" s="101"/>
      <c r="N84" s="98"/>
    </row>
    <row r="85" spans="1:14" ht="12" hidden="1" customHeight="1" outlineLevel="2">
      <c r="A85" s="152" t="s">
        <v>1</v>
      </c>
      <c r="B85" s="109">
        <v>1000</v>
      </c>
      <c r="C85" s="249"/>
      <c r="D85" s="104"/>
      <c r="E85" s="101"/>
      <c r="N85" s="98"/>
    </row>
    <row r="86" spans="1:14" ht="12" hidden="1" customHeight="1" outlineLevel="2">
      <c r="A86" s="152" t="s">
        <v>721</v>
      </c>
      <c r="B86" s="109" t="s">
        <v>716</v>
      </c>
      <c r="C86" s="249"/>
      <c r="D86" s="104"/>
      <c r="E86" s="104"/>
      <c r="N86" s="98"/>
    </row>
    <row r="87" spans="1:14" ht="12" hidden="1" customHeight="1" outlineLevel="2">
      <c r="A87" s="152" t="s">
        <v>717</v>
      </c>
      <c r="B87" s="109" t="s">
        <v>718</v>
      </c>
      <c r="C87" s="249"/>
      <c r="D87" s="104"/>
      <c r="E87" s="104"/>
      <c r="N87" s="98"/>
    </row>
    <row r="88" spans="1:14" ht="12" hidden="1" customHeight="1" outlineLevel="2">
      <c r="A88" s="152" t="s">
        <v>53</v>
      </c>
      <c r="B88" s="109" t="s">
        <v>54</v>
      </c>
      <c r="C88" s="249"/>
      <c r="D88" s="104"/>
      <c r="E88" s="104"/>
      <c r="N88" s="98"/>
    </row>
    <row r="89" spans="1:14" ht="22.5" customHeight="1" outlineLevel="1" collapsed="1">
      <c r="A89" s="37" t="s">
        <v>803</v>
      </c>
      <c r="B89" s="37" t="s">
        <v>869</v>
      </c>
      <c r="C89" s="43">
        <v>6615</v>
      </c>
      <c r="D89" s="43">
        <v>5978</v>
      </c>
      <c r="E89" s="233">
        <v>5340</v>
      </c>
      <c r="N89" s="98"/>
    </row>
    <row r="90" spans="1:14" ht="12" hidden="1" customHeight="1" outlineLevel="2">
      <c r="A90" s="164" t="s">
        <v>161</v>
      </c>
      <c r="B90" s="109">
        <v>46</v>
      </c>
      <c r="C90" s="45"/>
      <c r="D90" s="45"/>
      <c r="E90" s="45"/>
      <c r="N90" s="98"/>
    </row>
    <row r="91" spans="1:14" ht="12" hidden="1" customHeight="1" outlineLevel="2">
      <c r="A91" s="164" t="s">
        <v>804</v>
      </c>
      <c r="B91" s="109">
        <v>71</v>
      </c>
      <c r="C91" s="45"/>
      <c r="D91" s="45"/>
      <c r="E91" s="45"/>
      <c r="N91" s="98"/>
    </row>
    <row r="92" spans="1:14" ht="12" hidden="1" customHeight="1" outlineLevel="2">
      <c r="A92" s="164" t="s">
        <v>805</v>
      </c>
      <c r="B92" s="109" t="s">
        <v>806</v>
      </c>
      <c r="C92" s="45"/>
      <c r="D92" s="45"/>
      <c r="E92" s="45"/>
      <c r="N92" s="98"/>
    </row>
    <row r="93" spans="1:14" ht="12" hidden="1" customHeight="1" outlineLevel="2">
      <c r="A93" s="164" t="s">
        <v>807</v>
      </c>
      <c r="B93" s="109" t="s">
        <v>165</v>
      </c>
      <c r="C93" s="45"/>
      <c r="D93" s="45"/>
      <c r="E93" s="45"/>
      <c r="N93" s="98"/>
    </row>
    <row r="94" spans="1:14" s="160" customFormat="1" ht="12" hidden="1" customHeight="1" outlineLevel="2">
      <c r="A94" s="164" t="s">
        <v>808</v>
      </c>
      <c r="B94" s="109" t="s">
        <v>809</v>
      </c>
      <c r="C94" s="45"/>
      <c r="D94" s="45"/>
      <c r="E94" s="45"/>
      <c r="N94" s="98"/>
    </row>
    <row r="95" spans="1:14" s="160" customFormat="1" ht="12" hidden="1" customHeight="1" outlineLevel="2">
      <c r="A95" s="164" t="s">
        <v>810</v>
      </c>
      <c r="B95" s="109">
        <v>24</v>
      </c>
      <c r="C95" s="45"/>
      <c r="D95" s="45"/>
      <c r="E95" s="45"/>
      <c r="N95" s="98"/>
    </row>
    <row r="96" spans="1:14" s="160" customFormat="1" ht="12" hidden="1" customHeight="1" outlineLevel="2">
      <c r="A96" s="164" t="s">
        <v>811</v>
      </c>
      <c r="B96" s="109" t="s">
        <v>170</v>
      </c>
      <c r="C96" s="45"/>
      <c r="D96" s="45"/>
      <c r="E96" s="45"/>
      <c r="N96" s="98"/>
    </row>
    <row r="97" spans="1:14" s="160" customFormat="1" ht="12" hidden="1" customHeight="1" outlineLevel="2">
      <c r="A97" s="164" t="s">
        <v>177</v>
      </c>
      <c r="B97" s="109" t="s">
        <v>377</v>
      </c>
      <c r="C97" s="45"/>
      <c r="D97" s="45"/>
      <c r="E97" s="45"/>
      <c r="N97" s="98"/>
    </row>
    <row r="98" spans="1:14" s="160" customFormat="1" ht="12" hidden="1" customHeight="1" outlineLevel="2">
      <c r="A98" s="165" t="s">
        <v>812</v>
      </c>
      <c r="B98" s="109" t="s">
        <v>181</v>
      </c>
      <c r="C98" s="45"/>
      <c r="D98" s="45"/>
      <c r="E98" s="45"/>
      <c r="N98" s="98"/>
    </row>
    <row r="99" spans="1:14" s="162" customFormat="1" ht="12" hidden="1" customHeight="1" outlineLevel="2">
      <c r="A99" s="164" t="s">
        <v>182</v>
      </c>
      <c r="B99" s="109" t="s">
        <v>378</v>
      </c>
      <c r="C99" s="45"/>
      <c r="D99" s="45"/>
      <c r="E99" s="45"/>
      <c r="N99" s="98"/>
    </row>
    <row r="100" spans="1:14" s="162" customFormat="1" ht="12" hidden="1" customHeight="1" outlineLevel="2">
      <c r="A100" s="164" t="s">
        <v>813</v>
      </c>
      <c r="B100" s="109">
        <v>67</v>
      </c>
      <c r="C100" s="45"/>
      <c r="D100" s="45"/>
      <c r="E100" s="45"/>
      <c r="N100" s="98"/>
    </row>
    <row r="101" spans="1:14" s="162" customFormat="1" ht="12" hidden="1" customHeight="1" outlineLevel="2">
      <c r="A101" s="164" t="s">
        <v>379</v>
      </c>
      <c r="B101" s="109" t="s">
        <v>380</v>
      </c>
      <c r="C101" s="45"/>
      <c r="D101" s="45"/>
      <c r="E101" s="45"/>
      <c r="N101" s="98"/>
    </row>
    <row r="102" spans="1:14" s="162" customFormat="1" ht="12" hidden="1" customHeight="1" outlineLevel="2">
      <c r="A102" s="164" t="s">
        <v>185</v>
      </c>
      <c r="B102" s="109" t="s">
        <v>381</v>
      </c>
      <c r="C102" s="45"/>
      <c r="D102" s="45"/>
      <c r="E102" s="45"/>
      <c r="N102" s="98"/>
    </row>
    <row r="103" spans="1:14" s="162" customFormat="1" ht="12" hidden="1" customHeight="1" outlineLevel="2">
      <c r="A103" s="164" t="s">
        <v>186</v>
      </c>
      <c r="B103" s="109" t="s">
        <v>814</v>
      </c>
      <c r="C103" s="45"/>
      <c r="D103" s="45"/>
      <c r="E103" s="45"/>
      <c r="N103" s="98"/>
    </row>
    <row r="104" spans="1:14" s="162" customFormat="1" ht="12" hidden="1" customHeight="1" outlineLevel="2">
      <c r="A104" s="164" t="s">
        <v>179</v>
      </c>
      <c r="B104" s="109">
        <v>1</v>
      </c>
      <c r="C104" s="45"/>
      <c r="D104" s="45"/>
      <c r="E104" s="45"/>
      <c r="N104" s="98"/>
    </row>
    <row r="105" spans="1:14" s="162" customFormat="1" ht="12" hidden="1" customHeight="1" outlineLevel="2">
      <c r="A105" s="164" t="s">
        <v>188</v>
      </c>
      <c r="B105" s="109">
        <v>1</v>
      </c>
      <c r="C105" s="45"/>
      <c r="D105" s="45"/>
      <c r="E105" s="45"/>
      <c r="N105" s="98"/>
    </row>
    <row r="106" spans="1:14" s="162" customFormat="1" ht="12" hidden="1" customHeight="1" outlineLevel="2">
      <c r="A106" s="164" t="s">
        <v>189</v>
      </c>
      <c r="B106" s="109" t="s">
        <v>383</v>
      </c>
      <c r="C106" s="45"/>
      <c r="D106" s="45"/>
      <c r="E106" s="45"/>
      <c r="N106" s="98"/>
    </row>
    <row r="107" spans="1:14" s="162" customFormat="1" ht="12" hidden="1" customHeight="1" outlineLevel="2">
      <c r="A107" s="164" t="s">
        <v>191</v>
      </c>
      <c r="B107" s="109">
        <v>48</v>
      </c>
      <c r="C107" s="45"/>
      <c r="D107" s="45"/>
      <c r="E107" s="45"/>
      <c r="N107" s="98"/>
    </row>
    <row r="108" spans="1:14" s="162" customFormat="1" ht="12" hidden="1" customHeight="1" outlineLevel="2">
      <c r="A108" s="164" t="s">
        <v>171</v>
      </c>
      <c r="B108" s="109">
        <v>700</v>
      </c>
      <c r="C108" s="45"/>
      <c r="D108" s="45"/>
      <c r="E108" s="45"/>
      <c r="N108" s="98"/>
    </row>
    <row r="109" spans="1:14" s="160" customFormat="1" ht="12" hidden="1" customHeight="1" outlineLevel="2">
      <c r="A109" s="164" t="s">
        <v>173</v>
      </c>
      <c r="B109" s="109" t="s">
        <v>815</v>
      </c>
      <c r="C109" s="45"/>
      <c r="D109" s="45"/>
      <c r="E109" s="45"/>
      <c r="N109" s="98"/>
    </row>
    <row r="110" spans="1:14" s="160" customFormat="1" ht="12" hidden="1" customHeight="1" outlineLevel="2">
      <c r="A110" s="164" t="s">
        <v>374</v>
      </c>
      <c r="B110" s="109">
        <v>92.123999999999995</v>
      </c>
      <c r="C110" s="45"/>
      <c r="D110" s="45"/>
      <c r="E110" s="45"/>
      <c r="N110" s="98"/>
    </row>
    <row r="111" spans="1:14" s="160" customFormat="1" ht="12" hidden="1" customHeight="1" outlineLevel="2">
      <c r="A111" s="164" t="s">
        <v>635</v>
      </c>
      <c r="B111" s="109">
        <v>252836</v>
      </c>
      <c r="C111" s="45"/>
      <c r="D111" s="45"/>
      <c r="E111" s="45"/>
      <c r="N111" s="98"/>
    </row>
    <row r="112" spans="1:14" s="160" customFormat="1" ht="12" hidden="1" customHeight="1" outlineLevel="2">
      <c r="A112" s="164" t="s">
        <v>192</v>
      </c>
      <c r="B112" s="109">
        <v>4</v>
      </c>
      <c r="C112" s="45"/>
      <c r="D112" s="45"/>
      <c r="E112" s="45"/>
      <c r="N112" s="98"/>
    </row>
    <row r="113" spans="1:14" s="160" customFormat="1" ht="12" hidden="1" customHeight="1" outlineLevel="2">
      <c r="A113" s="164" t="s">
        <v>197</v>
      </c>
      <c r="B113" s="109" t="s">
        <v>198</v>
      </c>
      <c r="C113" s="45"/>
      <c r="D113" s="45"/>
      <c r="E113" s="45"/>
      <c r="N113" s="98"/>
    </row>
    <row r="114" spans="1:14" s="160" customFormat="1" ht="12" hidden="1" customHeight="1" outlineLevel="2">
      <c r="A114" s="164" t="s">
        <v>816</v>
      </c>
      <c r="B114" s="109" t="s">
        <v>817</v>
      </c>
      <c r="C114" s="45"/>
      <c r="D114" s="45"/>
      <c r="E114" s="45"/>
      <c r="N114" s="98"/>
    </row>
    <row r="115" spans="1:14" s="160" customFormat="1" ht="12" hidden="1" customHeight="1" outlineLevel="2">
      <c r="A115" s="164" t="s">
        <v>400</v>
      </c>
      <c r="B115" s="109" t="s">
        <v>196</v>
      </c>
      <c r="C115" s="45"/>
      <c r="D115" s="45"/>
      <c r="E115" s="45"/>
      <c r="N115" s="98"/>
    </row>
    <row r="116" spans="1:14" s="160" customFormat="1" ht="12" hidden="1" customHeight="1" outlineLevel="2">
      <c r="A116" s="164" t="s">
        <v>201</v>
      </c>
      <c r="B116" s="109" t="s">
        <v>202</v>
      </c>
      <c r="C116" s="45"/>
      <c r="D116" s="45"/>
      <c r="E116" s="45"/>
      <c r="N116" s="98"/>
    </row>
    <row r="117" spans="1:14" s="160" customFormat="1" ht="12" hidden="1" customHeight="1" outlineLevel="2">
      <c r="A117" s="164" t="s">
        <v>203</v>
      </c>
      <c r="B117" s="109" t="s">
        <v>202</v>
      </c>
      <c r="C117" s="45"/>
      <c r="D117" s="45"/>
      <c r="E117" s="45"/>
      <c r="N117" s="98"/>
    </row>
    <row r="118" spans="1:14" s="160" customFormat="1" ht="12" hidden="1" customHeight="1" outlineLevel="2">
      <c r="A118" s="164" t="s">
        <v>385</v>
      </c>
      <c r="B118" s="109" t="s">
        <v>386</v>
      </c>
      <c r="C118" s="45"/>
      <c r="D118" s="45"/>
      <c r="E118" s="45"/>
      <c r="N118" s="98"/>
    </row>
    <row r="119" spans="1:14" s="160" customFormat="1" ht="12" hidden="1" customHeight="1" outlineLevel="2">
      <c r="A119" s="164" t="s">
        <v>387</v>
      </c>
      <c r="B119" s="109" t="s">
        <v>196</v>
      </c>
      <c r="C119" s="45"/>
      <c r="D119" s="45"/>
      <c r="E119" s="45"/>
      <c r="N119" s="98"/>
    </row>
    <row r="120" spans="1:14" ht="12" hidden="1" customHeight="1" outlineLevel="2">
      <c r="A120" s="164" t="s">
        <v>818</v>
      </c>
      <c r="B120" s="109">
        <v>65</v>
      </c>
      <c r="C120" s="45"/>
      <c r="D120" s="45"/>
      <c r="E120" s="45"/>
      <c r="N120" s="98"/>
    </row>
    <row r="121" spans="1:14" ht="12" hidden="1" customHeight="1" outlineLevel="2">
      <c r="A121" s="164" t="s">
        <v>210</v>
      </c>
      <c r="B121" s="109" t="s">
        <v>388</v>
      </c>
      <c r="C121" s="45"/>
      <c r="D121" s="45"/>
      <c r="E121" s="45"/>
      <c r="N121" s="98"/>
    </row>
    <row r="122" spans="1:14" ht="12" hidden="1" customHeight="1" outlineLevel="2">
      <c r="A122" s="164" t="s">
        <v>819</v>
      </c>
      <c r="B122" s="109" t="s">
        <v>202</v>
      </c>
      <c r="C122" s="45"/>
      <c r="D122" s="45"/>
      <c r="E122" s="45"/>
      <c r="N122" s="98"/>
    </row>
    <row r="123" spans="1:14" ht="12" hidden="1" customHeight="1" outlineLevel="2">
      <c r="A123" s="164" t="s">
        <v>666</v>
      </c>
      <c r="B123" s="109" t="s">
        <v>820</v>
      </c>
      <c r="C123" s="45"/>
      <c r="D123" s="45"/>
      <c r="E123" s="45"/>
      <c r="N123" s="98"/>
    </row>
    <row r="124" spans="1:14" ht="12" hidden="1" customHeight="1" outlineLevel="2">
      <c r="A124" s="164" t="s">
        <v>201</v>
      </c>
      <c r="B124" s="109" t="s">
        <v>202</v>
      </c>
      <c r="C124" s="45"/>
      <c r="D124" s="45"/>
      <c r="E124" s="45"/>
      <c r="N124" s="98"/>
    </row>
    <row r="125" spans="1:14" ht="12" hidden="1" customHeight="1" outlineLevel="2">
      <c r="A125" s="164" t="s">
        <v>206</v>
      </c>
      <c r="B125" s="109" t="s">
        <v>390</v>
      </c>
      <c r="C125" s="45"/>
      <c r="D125" s="45"/>
      <c r="E125" s="45"/>
      <c r="N125" s="98"/>
    </row>
    <row r="126" spans="1:14" ht="12" hidden="1" customHeight="1" outlineLevel="2">
      <c r="A126" s="164" t="s">
        <v>208</v>
      </c>
      <c r="B126" s="109" t="s">
        <v>391</v>
      </c>
      <c r="C126" s="45"/>
      <c r="D126" s="45"/>
      <c r="E126" s="45"/>
      <c r="N126" s="98"/>
    </row>
    <row r="127" spans="1:14" ht="12" hidden="1" customHeight="1" outlineLevel="2">
      <c r="A127" s="164" t="s">
        <v>213</v>
      </c>
      <c r="B127" s="109" t="s">
        <v>821</v>
      </c>
      <c r="C127" s="45"/>
      <c r="D127" s="45"/>
      <c r="E127" s="45"/>
      <c r="N127" s="98"/>
    </row>
    <row r="128" spans="1:14" ht="12" hidden="1" customHeight="1" outlineLevel="2">
      <c r="A128" s="164" t="s">
        <v>215</v>
      </c>
      <c r="B128" s="109" t="s">
        <v>196</v>
      </c>
      <c r="C128" s="45"/>
      <c r="D128" s="45"/>
      <c r="E128" s="45"/>
      <c r="N128" s="98"/>
    </row>
    <row r="129" spans="1:14" ht="12" hidden="1" customHeight="1" outlineLevel="2">
      <c r="A129" s="164" t="s">
        <v>216</v>
      </c>
      <c r="B129" s="109" t="s">
        <v>393</v>
      </c>
      <c r="C129" s="45"/>
      <c r="D129" s="45"/>
      <c r="E129" s="45"/>
      <c r="N129" s="98"/>
    </row>
    <row r="130" spans="1:14" ht="12" hidden="1" customHeight="1" outlineLevel="2">
      <c r="A130" s="164" t="s">
        <v>218</v>
      </c>
      <c r="B130" s="109">
        <v>200</v>
      </c>
      <c r="C130" s="45"/>
      <c r="D130" s="45"/>
      <c r="E130" s="45"/>
      <c r="N130" s="98"/>
    </row>
    <row r="131" spans="1:14" ht="12" hidden="1" customHeight="1" outlineLevel="2">
      <c r="A131" s="164" t="s">
        <v>220</v>
      </c>
      <c r="B131" s="109" t="s">
        <v>822</v>
      </c>
      <c r="C131" s="45"/>
      <c r="D131" s="45"/>
      <c r="E131" s="45"/>
      <c r="N131" s="98"/>
    </row>
    <row r="132" spans="1:14" ht="12" hidden="1" customHeight="1" outlineLevel="2">
      <c r="A132" s="164" t="s">
        <v>823</v>
      </c>
      <c r="B132" s="109">
        <v>1.72</v>
      </c>
      <c r="C132" s="45"/>
      <c r="D132" s="45"/>
      <c r="E132" s="45"/>
      <c r="N132" s="98"/>
    </row>
    <row r="133" spans="1:14" ht="12" hidden="1" customHeight="1" outlineLevel="2">
      <c r="A133" s="164" t="s">
        <v>223</v>
      </c>
      <c r="B133" s="109">
        <v>1</v>
      </c>
      <c r="C133" s="45"/>
      <c r="D133" s="45"/>
      <c r="E133" s="45"/>
      <c r="N133" s="98"/>
    </row>
    <row r="134" spans="1:14" ht="12" hidden="1" customHeight="1" outlineLevel="2">
      <c r="A134" s="164" t="s">
        <v>224</v>
      </c>
      <c r="B134" s="109" t="s">
        <v>395</v>
      </c>
      <c r="C134" s="45"/>
      <c r="D134" s="45"/>
      <c r="E134" s="45"/>
      <c r="N134" s="98"/>
    </row>
    <row r="135" spans="1:14" ht="12" hidden="1" customHeight="1" outlineLevel="2">
      <c r="A135" s="164" t="s">
        <v>226</v>
      </c>
      <c r="B135" s="109">
        <v>0.04</v>
      </c>
      <c r="C135" s="45"/>
      <c r="D135" s="45"/>
      <c r="E135" s="45"/>
      <c r="N135" s="98"/>
    </row>
    <row r="136" spans="1:14" ht="12" hidden="1" customHeight="1" outlineLevel="2">
      <c r="A136" s="164" t="s">
        <v>824</v>
      </c>
      <c r="B136" s="109">
        <v>1.84</v>
      </c>
      <c r="C136" s="45"/>
      <c r="D136" s="45"/>
      <c r="E136" s="45"/>
      <c r="N136" s="98"/>
    </row>
    <row r="137" spans="1:14" s="163" customFormat="1" ht="12" hidden="1" customHeight="1" outlineLevel="2">
      <c r="A137" s="250"/>
      <c r="B137" s="109"/>
      <c r="C137" s="45"/>
      <c r="D137" s="45"/>
      <c r="E137" s="45"/>
      <c r="N137" s="98"/>
    </row>
    <row r="138" spans="1:14" ht="22.5" customHeight="1" outlineLevel="1" collapsed="1">
      <c r="A138" s="37" t="s">
        <v>844</v>
      </c>
      <c r="B138" s="37" t="s">
        <v>873</v>
      </c>
      <c r="C138" s="43">
        <v>6615</v>
      </c>
      <c r="D138" s="43">
        <v>5978</v>
      </c>
      <c r="E138" s="233">
        <v>5340</v>
      </c>
      <c r="N138" s="98"/>
    </row>
    <row r="139" spans="1:14" ht="12" hidden="1" customHeight="1" outlineLevel="2">
      <c r="A139" s="170" t="s">
        <v>161</v>
      </c>
      <c r="B139" s="109">
        <v>50</v>
      </c>
      <c r="C139" s="45"/>
      <c r="D139" s="45"/>
      <c r="E139" s="45"/>
      <c r="N139" s="98"/>
    </row>
    <row r="140" spans="1:14" s="163" customFormat="1" ht="12" hidden="1" customHeight="1" outlineLevel="2">
      <c r="A140" s="170" t="s">
        <v>804</v>
      </c>
      <c r="B140" s="109">
        <v>71</v>
      </c>
      <c r="C140" s="45"/>
      <c r="D140" s="45"/>
      <c r="E140" s="45"/>
      <c r="N140" s="98"/>
    </row>
    <row r="141" spans="1:14" s="163" customFormat="1" ht="12" hidden="1" customHeight="1" outlineLevel="2">
      <c r="A141" s="170" t="s">
        <v>805</v>
      </c>
      <c r="B141" s="109" t="s">
        <v>845</v>
      </c>
      <c r="C141" s="45"/>
      <c r="D141" s="45"/>
      <c r="E141" s="45"/>
      <c r="N141" s="98"/>
    </row>
    <row r="142" spans="1:14" s="163" customFormat="1" ht="12" hidden="1" customHeight="1" outlineLevel="2">
      <c r="A142" s="170" t="s">
        <v>807</v>
      </c>
      <c r="B142" s="109" t="s">
        <v>165</v>
      </c>
      <c r="C142" s="45"/>
      <c r="D142" s="45"/>
      <c r="E142" s="45"/>
      <c r="N142" s="98"/>
    </row>
    <row r="143" spans="1:14" s="163" customFormat="1" ht="12" hidden="1" customHeight="1" outlineLevel="2">
      <c r="A143" s="170" t="s">
        <v>808</v>
      </c>
      <c r="B143" s="109" t="s">
        <v>809</v>
      </c>
      <c r="C143" s="45"/>
      <c r="D143" s="45"/>
      <c r="E143" s="45"/>
      <c r="N143" s="98"/>
    </row>
    <row r="144" spans="1:14" s="163" customFormat="1" ht="12" hidden="1" customHeight="1" outlineLevel="2">
      <c r="A144" s="170" t="s">
        <v>810</v>
      </c>
      <c r="B144" s="109">
        <v>24</v>
      </c>
      <c r="C144" s="45"/>
      <c r="D144" s="45"/>
      <c r="E144" s="45"/>
      <c r="N144" s="98"/>
    </row>
    <row r="145" spans="1:14" s="163" customFormat="1" ht="12" hidden="1" customHeight="1" outlineLevel="2">
      <c r="A145" s="170" t="s">
        <v>811</v>
      </c>
      <c r="B145" s="109" t="s">
        <v>170</v>
      </c>
      <c r="C145" s="45"/>
      <c r="D145" s="45"/>
      <c r="E145" s="45"/>
      <c r="N145" s="98"/>
    </row>
    <row r="146" spans="1:14" s="163" customFormat="1" ht="12" hidden="1" customHeight="1" outlineLevel="2">
      <c r="A146" s="170" t="s">
        <v>177</v>
      </c>
      <c r="B146" s="109" t="s">
        <v>377</v>
      </c>
      <c r="C146" s="45"/>
      <c r="D146" s="45"/>
      <c r="E146" s="45"/>
      <c r="N146" s="98"/>
    </row>
    <row r="147" spans="1:14" s="163" customFormat="1" ht="12" hidden="1" customHeight="1" outlineLevel="2">
      <c r="A147" s="171" t="s">
        <v>180</v>
      </c>
      <c r="B147" s="109" t="s">
        <v>181</v>
      </c>
      <c r="C147" s="45"/>
      <c r="D147" s="45"/>
      <c r="E147" s="45"/>
      <c r="N147" s="98"/>
    </row>
    <row r="148" spans="1:14" s="163" customFormat="1" ht="12" hidden="1" customHeight="1" outlineLevel="2">
      <c r="A148" s="170" t="s">
        <v>182</v>
      </c>
      <c r="B148" s="109" t="s">
        <v>378</v>
      </c>
      <c r="C148" s="45"/>
      <c r="D148" s="45"/>
      <c r="E148" s="45"/>
      <c r="N148" s="98"/>
    </row>
    <row r="149" spans="1:14" s="163" customFormat="1" ht="12" hidden="1" customHeight="1" outlineLevel="2">
      <c r="A149" s="170" t="s">
        <v>813</v>
      </c>
      <c r="B149" s="109">
        <v>67</v>
      </c>
      <c r="C149" s="45"/>
      <c r="D149" s="45"/>
      <c r="E149" s="45"/>
      <c r="N149" s="98"/>
    </row>
    <row r="150" spans="1:14" s="163" customFormat="1" ht="12" hidden="1" customHeight="1" outlineLevel="2">
      <c r="A150" s="170" t="s">
        <v>379</v>
      </c>
      <c r="B150" s="109" t="s">
        <v>380</v>
      </c>
      <c r="C150" s="45"/>
      <c r="D150" s="45"/>
      <c r="E150" s="45"/>
      <c r="N150" s="98"/>
    </row>
    <row r="151" spans="1:14" s="163" customFormat="1" ht="12" hidden="1" customHeight="1" outlineLevel="2">
      <c r="A151" s="170" t="s">
        <v>185</v>
      </c>
      <c r="B151" s="109" t="s">
        <v>381</v>
      </c>
      <c r="C151" s="45"/>
      <c r="D151" s="45"/>
      <c r="E151" s="45"/>
      <c r="N151" s="98"/>
    </row>
    <row r="152" spans="1:14" s="163" customFormat="1" ht="12" hidden="1" customHeight="1" outlineLevel="2">
      <c r="A152" s="170" t="s">
        <v>186</v>
      </c>
      <c r="B152" s="109" t="s">
        <v>826</v>
      </c>
      <c r="C152" s="45"/>
      <c r="D152" s="45"/>
      <c r="E152" s="45"/>
      <c r="N152" s="98"/>
    </row>
    <row r="153" spans="1:14" s="163" customFormat="1" ht="12" hidden="1" customHeight="1" outlineLevel="2">
      <c r="A153" s="170" t="s">
        <v>179</v>
      </c>
      <c r="B153" s="109">
        <v>1</v>
      </c>
      <c r="C153" s="45"/>
      <c r="D153" s="45"/>
      <c r="E153" s="45"/>
      <c r="N153" s="98"/>
    </row>
    <row r="154" spans="1:14" s="163" customFormat="1" ht="12" hidden="1" customHeight="1" outlineLevel="2">
      <c r="A154" s="170" t="s">
        <v>188</v>
      </c>
      <c r="B154" s="109">
        <v>1</v>
      </c>
      <c r="C154" s="45"/>
      <c r="D154" s="45"/>
      <c r="E154" s="45"/>
      <c r="N154" s="98"/>
    </row>
    <row r="155" spans="1:14" s="163" customFormat="1" ht="12" hidden="1" customHeight="1" outlineLevel="2">
      <c r="A155" s="170" t="s">
        <v>189</v>
      </c>
      <c r="B155" s="109" t="s">
        <v>383</v>
      </c>
      <c r="C155" s="45"/>
      <c r="D155" s="45"/>
      <c r="E155" s="45"/>
      <c r="N155" s="98"/>
    </row>
    <row r="156" spans="1:14" s="163" customFormat="1" ht="12" hidden="1" customHeight="1" outlineLevel="2">
      <c r="A156" s="170" t="s">
        <v>191</v>
      </c>
      <c r="B156" s="109">
        <v>48</v>
      </c>
      <c r="C156" s="45"/>
      <c r="D156" s="45"/>
      <c r="E156" s="45"/>
      <c r="N156" s="98"/>
    </row>
    <row r="157" spans="1:14" s="163" customFormat="1" ht="12" hidden="1" customHeight="1" outlineLevel="2">
      <c r="A157" s="170" t="s">
        <v>171</v>
      </c>
      <c r="B157" s="109">
        <v>700</v>
      </c>
      <c r="C157" s="45"/>
      <c r="D157" s="45"/>
      <c r="E157" s="45"/>
      <c r="N157" s="98"/>
    </row>
    <row r="158" spans="1:14" s="163" customFormat="1" ht="12" hidden="1" customHeight="1" outlineLevel="2">
      <c r="A158" s="170" t="s">
        <v>173</v>
      </c>
      <c r="B158" s="109" t="s">
        <v>815</v>
      </c>
      <c r="C158" s="45"/>
      <c r="D158" s="45"/>
      <c r="E158" s="45"/>
      <c r="N158" s="98"/>
    </row>
    <row r="159" spans="1:14" s="163" customFormat="1" ht="12" hidden="1" customHeight="1" outlineLevel="2">
      <c r="A159" s="170" t="s">
        <v>374</v>
      </c>
      <c r="B159" s="109">
        <v>102.36</v>
      </c>
      <c r="C159" s="45"/>
      <c r="D159" s="45"/>
      <c r="E159" s="45"/>
      <c r="N159" s="98"/>
    </row>
    <row r="160" spans="1:14" s="163" customFormat="1" ht="12" hidden="1" customHeight="1" outlineLevel="2">
      <c r="A160" s="170" t="s">
        <v>635</v>
      </c>
      <c r="B160" s="109">
        <v>252836</v>
      </c>
      <c r="C160" s="45"/>
      <c r="D160" s="45"/>
      <c r="E160" s="45"/>
      <c r="N160" s="98"/>
    </row>
    <row r="161" spans="1:14" s="163" customFormat="1" ht="12" hidden="1" customHeight="1" outlineLevel="2">
      <c r="A161" s="170" t="s">
        <v>192</v>
      </c>
      <c r="B161" s="109">
        <v>4</v>
      </c>
      <c r="C161" s="45"/>
      <c r="D161" s="45"/>
      <c r="E161" s="45"/>
      <c r="N161" s="98"/>
    </row>
    <row r="162" spans="1:14" s="163" customFormat="1" ht="12" hidden="1" customHeight="1" outlineLevel="2">
      <c r="A162" s="170" t="s">
        <v>197</v>
      </c>
      <c r="B162" s="109" t="s">
        <v>198</v>
      </c>
      <c r="C162" s="45"/>
      <c r="D162" s="45"/>
      <c r="E162" s="45"/>
      <c r="N162" s="98"/>
    </row>
    <row r="163" spans="1:14" s="163" customFormat="1" ht="12" hidden="1" customHeight="1" outlineLevel="2">
      <c r="A163" s="170" t="s">
        <v>816</v>
      </c>
      <c r="B163" s="109" t="s">
        <v>817</v>
      </c>
      <c r="C163" s="45"/>
      <c r="D163" s="45"/>
      <c r="E163" s="45"/>
      <c r="N163" s="98"/>
    </row>
    <row r="164" spans="1:14" s="163" customFormat="1" ht="12" hidden="1" customHeight="1" outlineLevel="2">
      <c r="A164" s="170" t="s">
        <v>400</v>
      </c>
      <c r="B164" s="109" t="s">
        <v>196</v>
      </c>
      <c r="C164" s="45"/>
      <c r="D164" s="45"/>
      <c r="E164" s="45"/>
      <c r="N164" s="98"/>
    </row>
    <row r="165" spans="1:14" s="163" customFormat="1" ht="12" hidden="1" customHeight="1" outlineLevel="2">
      <c r="A165" s="170" t="s">
        <v>201</v>
      </c>
      <c r="B165" s="109" t="s">
        <v>202</v>
      </c>
      <c r="C165" s="45"/>
      <c r="D165" s="45"/>
      <c r="E165" s="45"/>
      <c r="N165" s="98"/>
    </row>
    <row r="166" spans="1:14" s="163" customFormat="1" ht="12" hidden="1" customHeight="1" outlineLevel="2">
      <c r="A166" s="170" t="s">
        <v>203</v>
      </c>
      <c r="B166" s="109" t="s">
        <v>202</v>
      </c>
      <c r="C166" s="45"/>
      <c r="D166" s="45"/>
      <c r="E166" s="45"/>
      <c r="N166" s="98"/>
    </row>
    <row r="167" spans="1:14" s="163" customFormat="1" ht="12" hidden="1" customHeight="1" outlineLevel="2">
      <c r="A167" s="170" t="s">
        <v>385</v>
      </c>
      <c r="B167" s="109" t="s">
        <v>386</v>
      </c>
      <c r="C167" s="45"/>
      <c r="D167" s="45"/>
      <c r="E167" s="45"/>
      <c r="N167" s="98"/>
    </row>
    <row r="168" spans="1:14" s="163" customFormat="1" ht="12" hidden="1" customHeight="1" outlineLevel="2">
      <c r="A168" s="170" t="s">
        <v>399</v>
      </c>
      <c r="B168" s="109" t="s">
        <v>196</v>
      </c>
      <c r="C168" s="45"/>
      <c r="D168" s="45"/>
      <c r="E168" s="45"/>
      <c r="N168" s="98"/>
    </row>
    <row r="169" spans="1:14" s="163" customFormat="1" ht="12" hidden="1" customHeight="1" outlineLevel="2">
      <c r="A169" s="170" t="s">
        <v>387</v>
      </c>
      <c r="B169" s="109" t="s">
        <v>196</v>
      </c>
      <c r="C169" s="45"/>
      <c r="D169" s="45"/>
      <c r="E169" s="45"/>
      <c r="N169" s="98"/>
    </row>
    <row r="170" spans="1:14" s="163" customFormat="1" ht="12" hidden="1" customHeight="1" outlineLevel="2">
      <c r="A170" s="170" t="s">
        <v>818</v>
      </c>
      <c r="B170" s="109">
        <v>65</v>
      </c>
      <c r="C170" s="45"/>
      <c r="D170" s="45"/>
      <c r="E170" s="45"/>
      <c r="N170" s="98"/>
    </row>
    <row r="171" spans="1:14" s="163" customFormat="1" ht="12" hidden="1" customHeight="1" outlineLevel="2">
      <c r="A171" s="170" t="s">
        <v>210</v>
      </c>
      <c r="B171" s="109" t="s">
        <v>388</v>
      </c>
      <c r="C171" s="45"/>
      <c r="D171" s="45"/>
      <c r="E171" s="45"/>
      <c r="N171" s="98"/>
    </row>
    <row r="172" spans="1:14" s="163" customFormat="1" ht="12" hidden="1" customHeight="1" outlineLevel="2">
      <c r="A172" s="170" t="s">
        <v>819</v>
      </c>
      <c r="B172" s="109" t="s">
        <v>202</v>
      </c>
      <c r="C172" s="45"/>
      <c r="D172" s="45"/>
      <c r="E172" s="45"/>
      <c r="N172" s="98"/>
    </row>
    <row r="173" spans="1:14" s="163" customFormat="1" ht="12" hidden="1" customHeight="1" outlineLevel="2">
      <c r="A173" s="170" t="s">
        <v>201</v>
      </c>
      <c r="B173" s="109" t="s">
        <v>202</v>
      </c>
      <c r="C173" s="45"/>
      <c r="D173" s="45"/>
      <c r="E173" s="45"/>
      <c r="N173" s="98"/>
    </row>
    <row r="174" spans="1:14" s="163" customFormat="1" ht="12" hidden="1" customHeight="1" outlineLevel="2">
      <c r="A174" s="170" t="s">
        <v>204</v>
      </c>
      <c r="B174" s="109" t="s">
        <v>820</v>
      </c>
      <c r="C174" s="45"/>
      <c r="D174" s="45"/>
      <c r="E174" s="45"/>
      <c r="N174" s="98"/>
    </row>
    <row r="175" spans="1:14" s="163" customFormat="1" ht="12" hidden="1" customHeight="1" outlineLevel="2">
      <c r="A175" s="170" t="s">
        <v>206</v>
      </c>
      <c r="B175" s="109" t="s">
        <v>390</v>
      </c>
      <c r="C175" s="45"/>
      <c r="D175" s="45"/>
      <c r="E175" s="45"/>
      <c r="N175" s="98"/>
    </row>
    <row r="176" spans="1:14" s="163" customFormat="1" ht="12" hidden="1" customHeight="1" outlineLevel="2">
      <c r="A176" s="170" t="s">
        <v>208</v>
      </c>
      <c r="B176" s="109" t="s">
        <v>391</v>
      </c>
      <c r="C176" s="45"/>
      <c r="D176" s="45"/>
      <c r="E176" s="45"/>
      <c r="N176" s="98"/>
    </row>
    <row r="177" spans="1:14" s="163" customFormat="1" ht="12" hidden="1" customHeight="1" outlineLevel="2">
      <c r="A177" s="170" t="s">
        <v>213</v>
      </c>
      <c r="B177" s="109" t="s">
        <v>821</v>
      </c>
      <c r="C177" s="45"/>
      <c r="D177" s="45"/>
      <c r="E177" s="45"/>
      <c r="N177" s="98"/>
    </row>
    <row r="178" spans="1:14" s="163" customFormat="1" ht="12" hidden="1" customHeight="1" outlineLevel="2">
      <c r="A178" s="170" t="s">
        <v>215</v>
      </c>
      <c r="B178" s="109" t="s">
        <v>196</v>
      </c>
      <c r="C178" s="45"/>
      <c r="D178" s="45"/>
      <c r="E178" s="45"/>
      <c r="N178" s="98"/>
    </row>
    <row r="179" spans="1:14" ht="12" hidden="1" customHeight="1" outlineLevel="2">
      <c r="A179" s="170" t="s">
        <v>216</v>
      </c>
      <c r="B179" s="109" t="s">
        <v>393</v>
      </c>
      <c r="C179" s="45"/>
      <c r="D179" s="45"/>
      <c r="E179" s="45"/>
      <c r="N179" s="98"/>
    </row>
    <row r="180" spans="1:14" ht="12" hidden="1" customHeight="1" outlineLevel="2">
      <c r="A180" s="170" t="s">
        <v>218</v>
      </c>
      <c r="B180" s="109">
        <v>200</v>
      </c>
      <c r="C180" s="45"/>
      <c r="D180" s="45"/>
      <c r="E180" s="45"/>
      <c r="N180" s="98"/>
    </row>
    <row r="181" spans="1:14" ht="12" hidden="1" customHeight="1" outlineLevel="2">
      <c r="A181" s="170" t="s">
        <v>220</v>
      </c>
      <c r="B181" s="109" t="s">
        <v>822</v>
      </c>
      <c r="C181" s="45"/>
      <c r="D181" s="45"/>
      <c r="E181" s="45"/>
      <c r="N181" s="98"/>
    </row>
    <row r="182" spans="1:14" ht="12" hidden="1" customHeight="1" outlineLevel="2">
      <c r="A182" s="170" t="s">
        <v>823</v>
      </c>
      <c r="B182" s="109">
        <v>1.72</v>
      </c>
      <c r="C182" s="45"/>
      <c r="D182" s="45"/>
      <c r="E182" s="45"/>
      <c r="N182" s="98"/>
    </row>
    <row r="183" spans="1:14" ht="12" hidden="1" customHeight="1" outlineLevel="2">
      <c r="A183" s="170" t="s">
        <v>223</v>
      </c>
      <c r="B183" s="109">
        <v>1</v>
      </c>
      <c r="C183" s="45"/>
      <c r="D183" s="45"/>
      <c r="E183" s="45"/>
      <c r="N183" s="98"/>
    </row>
    <row r="184" spans="1:14" ht="12" hidden="1" customHeight="1" outlineLevel="2">
      <c r="A184" s="170" t="s">
        <v>224</v>
      </c>
      <c r="B184" s="109" t="s">
        <v>395</v>
      </c>
      <c r="C184" s="45"/>
      <c r="D184" s="45"/>
      <c r="E184" s="45"/>
      <c r="N184" s="98"/>
    </row>
    <row r="185" spans="1:14" ht="12" hidden="1" customHeight="1" outlineLevel="2">
      <c r="A185" s="170" t="s">
        <v>226</v>
      </c>
      <c r="B185" s="109">
        <v>0.04</v>
      </c>
      <c r="C185" s="45"/>
      <c r="D185" s="45"/>
      <c r="E185" s="45"/>
      <c r="N185" s="98"/>
    </row>
    <row r="186" spans="1:14" ht="12" hidden="1" customHeight="1" outlineLevel="2">
      <c r="A186" s="170" t="s">
        <v>824</v>
      </c>
      <c r="B186" s="109">
        <v>1.84</v>
      </c>
      <c r="C186" s="45"/>
      <c r="D186" s="45"/>
      <c r="E186" s="45"/>
      <c r="N186" s="98"/>
    </row>
    <row r="187" spans="1:14" ht="22.5" customHeight="1" outlineLevel="1" collapsed="1">
      <c r="A187" s="37" t="s">
        <v>851</v>
      </c>
      <c r="B187" s="37" t="s">
        <v>877</v>
      </c>
      <c r="C187" s="43">
        <v>6615</v>
      </c>
      <c r="D187" s="43">
        <v>5978</v>
      </c>
      <c r="E187" s="233">
        <v>5340</v>
      </c>
      <c r="N187" s="98"/>
    </row>
    <row r="188" spans="1:14" ht="12" hidden="1" customHeight="1" outlineLevel="2">
      <c r="A188" s="173" t="s">
        <v>24</v>
      </c>
      <c r="B188" s="109">
        <v>53</v>
      </c>
      <c r="C188" s="45"/>
      <c r="D188" s="45"/>
      <c r="E188" s="45"/>
      <c r="N188" s="98"/>
    </row>
    <row r="189" spans="1:14" s="163" customFormat="1" ht="12" hidden="1" customHeight="1" outlineLevel="2">
      <c r="A189" s="173" t="s">
        <v>847</v>
      </c>
      <c r="B189" s="109">
        <v>71</v>
      </c>
      <c r="C189" s="45"/>
      <c r="D189" s="45"/>
      <c r="E189" s="45"/>
      <c r="N189" s="98"/>
    </row>
    <row r="190" spans="1:14" s="163" customFormat="1" ht="12" hidden="1" customHeight="1" outlineLevel="2">
      <c r="A190" s="173" t="s">
        <v>848</v>
      </c>
      <c r="B190" s="109" t="s">
        <v>852</v>
      </c>
      <c r="C190" s="45"/>
      <c r="D190" s="45"/>
      <c r="E190" s="45"/>
      <c r="N190" s="98"/>
    </row>
    <row r="191" spans="1:14" s="163" customFormat="1" ht="12" hidden="1" customHeight="1" outlineLevel="2">
      <c r="A191" s="173" t="s">
        <v>164</v>
      </c>
      <c r="B191" s="109" t="s">
        <v>165</v>
      </c>
      <c r="C191" s="45"/>
      <c r="D191" s="45"/>
      <c r="E191" s="45"/>
      <c r="N191" s="98"/>
    </row>
    <row r="192" spans="1:14" s="163" customFormat="1" ht="12" hidden="1" customHeight="1" outlineLevel="2">
      <c r="A192" s="173" t="s">
        <v>166</v>
      </c>
      <c r="B192" s="109" t="s">
        <v>809</v>
      </c>
      <c r="C192" s="45"/>
      <c r="D192" s="45"/>
      <c r="E192" s="45"/>
      <c r="N192" s="98"/>
    </row>
    <row r="193" spans="1:14" s="163" customFormat="1" ht="12" hidden="1" customHeight="1" outlineLevel="2">
      <c r="A193" s="173" t="s">
        <v>168</v>
      </c>
      <c r="B193" s="109">
        <v>24</v>
      </c>
      <c r="C193" s="45"/>
      <c r="D193" s="45"/>
      <c r="E193" s="45"/>
      <c r="N193" s="98"/>
    </row>
    <row r="194" spans="1:14" s="163" customFormat="1" ht="12" hidden="1" customHeight="1" outlineLevel="2">
      <c r="A194" s="173" t="s">
        <v>169</v>
      </c>
      <c r="B194" s="109" t="s">
        <v>170</v>
      </c>
      <c r="C194" s="45"/>
      <c r="D194" s="45"/>
      <c r="E194" s="45"/>
      <c r="N194" s="98"/>
    </row>
    <row r="195" spans="1:14" s="163" customFormat="1" ht="12" hidden="1" customHeight="1" outlineLevel="2">
      <c r="A195" s="173" t="s">
        <v>177</v>
      </c>
      <c r="B195" s="109" t="s">
        <v>377</v>
      </c>
      <c r="C195" s="45"/>
      <c r="D195" s="45"/>
      <c r="E195" s="45"/>
      <c r="N195" s="98"/>
    </row>
    <row r="196" spans="1:14" s="163" customFormat="1" ht="12" hidden="1" customHeight="1" outlineLevel="2">
      <c r="A196" s="173" t="s">
        <v>180</v>
      </c>
      <c r="B196" s="109" t="s">
        <v>181</v>
      </c>
      <c r="C196" s="45"/>
      <c r="D196" s="45"/>
      <c r="E196" s="45"/>
      <c r="N196" s="98"/>
    </row>
    <row r="197" spans="1:14" s="163" customFormat="1" ht="12" hidden="1" customHeight="1" outlineLevel="2">
      <c r="A197" s="173" t="s">
        <v>182</v>
      </c>
      <c r="B197" s="109" t="s">
        <v>378</v>
      </c>
      <c r="C197" s="45"/>
      <c r="D197" s="45"/>
      <c r="E197" s="45"/>
      <c r="N197" s="98"/>
    </row>
    <row r="198" spans="1:14" s="163" customFormat="1" ht="12" hidden="1" customHeight="1" outlineLevel="2">
      <c r="A198" s="173" t="s">
        <v>813</v>
      </c>
      <c r="B198" s="109">
        <v>67</v>
      </c>
      <c r="C198" s="45"/>
      <c r="D198" s="45"/>
      <c r="E198" s="45"/>
      <c r="N198" s="98"/>
    </row>
    <row r="199" spans="1:14" s="163" customFormat="1" ht="12" hidden="1" customHeight="1" outlineLevel="2">
      <c r="A199" s="173" t="s">
        <v>379</v>
      </c>
      <c r="B199" s="109" t="s">
        <v>380</v>
      </c>
      <c r="C199" s="45"/>
      <c r="D199" s="45"/>
      <c r="E199" s="45"/>
      <c r="N199" s="98"/>
    </row>
    <row r="200" spans="1:14" s="163" customFormat="1" ht="12" hidden="1" customHeight="1" outlineLevel="2">
      <c r="A200" s="173" t="s">
        <v>185</v>
      </c>
      <c r="B200" s="109" t="s">
        <v>381</v>
      </c>
      <c r="C200" s="45"/>
      <c r="D200" s="45"/>
      <c r="E200" s="45"/>
      <c r="N200" s="98"/>
    </row>
    <row r="201" spans="1:14" s="163" customFormat="1" ht="12" hidden="1" customHeight="1" outlineLevel="2">
      <c r="A201" s="173" t="s">
        <v>186</v>
      </c>
      <c r="B201" s="109" t="s">
        <v>814</v>
      </c>
      <c r="C201" s="45"/>
      <c r="D201" s="45"/>
      <c r="E201" s="45"/>
      <c r="N201" s="98"/>
    </row>
    <row r="202" spans="1:14" s="163" customFormat="1" ht="12" hidden="1" customHeight="1" outlineLevel="2">
      <c r="A202" s="173" t="s">
        <v>179</v>
      </c>
      <c r="B202" s="109">
        <v>1</v>
      </c>
      <c r="C202" s="45"/>
      <c r="D202" s="45"/>
      <c r="E202" s="45"/>
      <c r="N202" s="98"/>
    </row>
    <row r="203" spans="1:14" s="163" customFormat="1" ht="12" hidden="1" customHeight="1" outlineLevel="2">
      <c r="A203" s="173" t="s">
        <v>188</v>
      </c>
      <c r="B203" s="109">
        <v>1</v>
      </c>
      <c r="C203" s="45"/>
      <c r="D203" s="45"/>
      <c r="E203" s="45"/>
      <c r="N203" s="98"/>
    </row>
    <row r="204" spans="1:14" s="163" customFormat="1" ht="12" hidden="1" customHeight="1" outlineLevel="2">
      <c r="A204" s="173" t="s">
        <v>189</v>
      </c>
      <c r="B204" s="109" t="s">
        <v>383</v>
      </c>
      <c r="C204" s="45"/>
      <c r="D204" s="45"/>
      <c r="E204" s="45"/>
      <c r="N204" s="98"/>
    </row>
    <row r="205" spans="1:14" s="163" customFormat="1" ht="12" hidden="1" customHeight="1" outlineLevel="2">
      <c r="A205" s="173" t="s">
        <v>191</v>
      </c>
      <c r="B205" s="109">
        <v>48</v>
      </c>
      <c r="C205" s="45"/>
      <c r="D205" s="45"/>
      <c r="E205" s="45"/>
      <c r="N205" s="98"/>
    </row>
    <row r="206" spans="1:14" s="163" customFormat="1" ht="12" hidden="1" customHeight="1" outlineLevel="2">
      <c r="A206" s="173" t="s">
        <v>171</v>
      </c>
      <c r="B206" s="109">
        <v>700</v>
      </c>
      <c r="C206" s="45"/>
      <c r="D206" s="45"/>
      <c r="E206" s="45"/>
      <c r="N206" s="98"/>
    </row>
    <row r="207" spans="1:14" s="163" customFormat="1" ht="12" hidden="1" customHeight="1" outlineLevel="2">
      <c r="A207" s="173" t="s">
        <v>173</v>
      </c>
      <c r="B207" s="109" t="s">
        <v>815</v>
      </c>
      <c r="C207" s="45"/>
      <c r="D207" s="45"/>
      <c r="E207" s="45"/>
      <c r="N207" s="98"/>
    </row>
    <row r="208" spans="1:14" s="163" customFormat="1" ht="12" hidden="1" customHeight="1" outlineLevel="2">
      <c r="A208" s="173" t="s">
        <v>374</v>
      </c>
      <c r="B208" s="109">
        <v>108.5</v>
      </c>
      <c r="C208" s="45"/>
      <c r="D208" s="45"/>
      <c r="E208" s="45"/>
      <c r="N208" s="98"/>
    </row>
    <row r="209" spans="1:14" s="163" customFormat="1" ht="12" hidden="1" customHeight="1" outlineLevel="2">
      <c r="A209" s="173" t="s">
        <v>635</v>
      </c>
      <c r="B209" s="109">
        <v>252836</v>
      </c>
      <c r="C209" s="45"/>
      <c r="D209" s="45"/>
      <c r="E209" s="45"/>
      <c r="N209" s="98"/>
    </row>
    <row r="210" spans="1:14" s="163" customFormat="1" ht="12" hidden="1" customHeight="1" outlineLevel="2">
      <c r="A210" s="173" t="s">
        <v>192</v>
      </c>
      <c r="B210" s="109">
        <v>4</v>
      </c>
      <c r="C210" s="45"/>
      <c r="D210" s="45"/>
      <c r="E210" s="45"/>
      <c r="N210" s="98"/>
    </row>
    <row r="211" spans="1:14" s="163" customFormat="1" ht="12" hidden="1" customHeight="1" outlineLevel="2">
      <c r="A211" s="173" t="s">
        <v>197</v>
      </c>
      <c r="B211" s="109" t="s">
        <v>198</v>
      </c>
      <c r="C211" s="45"/>
      <c r="D211" s="45"/>
      <c r="E211" s="45"/>
      <c r="N211" s="98"/>
    </row>
    <row r="212" spans="1:14" s="163" customFormat="1" ht="12" hidden="1" customHeight="1" outlineLevel="2">
      <c r="A212" s="173" t="s">
        <v>816</v>
      </c>
      <c r="B212" s="109" t="s">
        <v>817</v>
      </c>
      <c r="C212" s="45"/>
      <c r="D212" s="45"/>
      <c r="E212" s="45"/>
      <c r="N212" s="98"/>
    </row>
    <row r="213" spans="1:14" s="163" customFormat="1" ht="12" hidden="1" customHeight="1" outlineLevel="2">
      <c r="A213" s="173" t="s">
        <v>400</v>
      </c>
      <c r="B213" s="109" t="s">
        <v>196</v>
      </c>
      <c r="C213" s="45"/>
      <c r="D213" s="45"/>
      <c r="E213" s="45"/>
      <c r="N213" s="98"/>
    </row>
    <row r="214" spans="1:14" s="163" customFormat="1" ht="12" hidden="1" customHeight="1" outlineLevel="2">
      <c r="A214" s="173" t="s">
        <v>201</v>
      </c>
      <c r="B214" s="109" t="s">
        <v>202</v>
      </c>
      <c r="C214" s="45"/>
      <c r="D214" s="45"/>
      <c r="E214" s="45"/>
      <c r="N214" s="98"/>
    </row>
    <row r="215" spans="1:14" s="163" customFormat="1" ht="12" hidden="1" customHeight="1" outlineLevel="2">
      <c r="A215" s="173" t="s">
        <v>203</v>
      </c>
      <c r="B215" s="109" t="s">
        <v>202</v>
      </c>
      <c r="C215" s="45"/>
      <c r="D215" s="45"/>
      <c r="E215" s="45"/>
      <c r="N215" s="98"/>
    </row>
    <row r="216" spans="1:14" s="163" customFormat="1" ht="12" hidden="1" customHeight="1" outlineLevel="2">
      <c r="A216" s="173" t="s">
        <v>385</v>
      </c>
      <c r="B216" s="109" t="s">
        <v>386</v>
      </c>
      <c r="C216" s="45"/>
      <c r="D216" s="45"/>
      <c r="E216" s="45"/>
      <c r="N216" s="98"/>
    </row>
    <row r="217" spans="1:14" s="163" customFormat="1" ht="12" hidden="1" customHeight="1" outlineLevel="2">
      <c r="A217" s="173" t="s">
        <v>399</v>
      </c>
      <c r="B217" s="109" t="s">
        <v>196</v>
      </c>
      <c r="C217" s="45"/>
      <c r="D217" s="45"/>
      <c r="E217" s="45"/>
      <c r="N217" s="98"/>
    </row>
    <row r="218" spans="1:14" s="163" customFormat="1" ht="12" hidden="1" customHeight="1" outlineLevel="2">
      <c r="A218" s="173" t="s">
        <v>387</v>
      </c>
      <c r="B218" s="109" t="s">
        <v>196</v>
      </c>
      <c r="C218" s="45"/>
      <c r="D218" s="45"/>
      <c r="E218" s="45"/>
      <c r="N218" s="98"/>
    </row>
    <row r="219" spans="1:14" s="163" customFormat="1" ht="12" hidden="1" customHeight="1" outlineLevel="2">
      <c r="A219" s="173" t="s">
        <v>818</v>
      </c>
      <c r="B219" s="109">
        <v>65</v>
      </c>
      <c r="C219" s="45"/>
      <c r="D219" s="45"/>
      <c r="E219" s="45"/>
      <c r="N219" s="98"/>
    </row>
    <row r="220" spans="1:14" s="163" customFormat="1" ht="12" hidden="1" customHeight="1" outlineLevel="2">
      <c r="A220" s="173" t="s">
        <v>210</v>
      </c>
      <c r="B220" s="109" t="s">
        <v>388</v>
      </c>
      <c r="C220" s="45"/>
      <c r="D220" s="45"/>
      <c r="E220" s="45"/>
      <c r="N220" s="98"/>
    </row>
    <row r="221" spans="1:14" s="163" customFormat="1" ht="12" hidden="1" customHeight="1" outlineLevel="2">
      <c r="A221" s="173" t="s">
        <v>819</v>
      </c>
      <c r="B221" s="109" t="s">
        <v>202</v>
      </c>
      <c r="C221" s="45"/>
      <c r="D221" s="45"/>
      <c r="E221" s="45"/>
      <c r="N221" s="98"/>
    </row>
    <row r="222" spans="1:14" s="163" customFormat="1" ht="12" hidden="1" customHeight="1" outlineLevel="2">
      <c r="A222" s="173" t="s">
        <v>201</v>
      </c>
      <c r="B222" s="109" t="s">
        <v>202</v>
      </c>
      <c r="C222" s="45"/>
      <c r="D222" s="45"/>
      <c r="E222" s="45"/>
      <c r="N222" s="98"/>
    </row>
    <row r="223" spans="1:14" s="163" customFormat="1" ht="12" hidden="1" customHeight="1" outlineLevel="2">
      <c r="A223" s="173" t="s">
        <v>204</v>
      </c>
      <c r="B223" s="109" t="s">
        <v>820</v>
      </c>
      <c r="C223" s="45"/>
      <c r="D223" s="45"/>
      <c r="E223" s="45"/>
      <c r="N223" s="98"/>
    </row>
    <row r="224" spans="1:14" s="163" customFormat="1" ht="12" hidden="1" customHeight="1" outlineLevel="2">
      <c r="A224" s="173" t="s">
        <v>206</v>
      </c>
      <c r="B224" s="109" t="s">
        <v>390</v>
      </c>
      <c r="C224" s="45"/>
      <c r="D224" s="45"/>
      <c r="E224" s="45"/>
      <c r="N224" s="98"/>
    </row>
    <row r="225" spans="1:14" s="163" customFormat="1" ht="12" hidden="1" customHeight="1" outlineLevel="2">
      <c r="A225" s="173" t="s">
        <v>208</v>
      </c>
      <c r="B225" s="109" t="s">
        <v>391</v>
      </c>
      <c r="C225" s="45"/>
      <c r="D225" s="45"/>
      <c r="E225" s="45"/>
      <c r="N225" s="98"/>
    </row>
    <row r="226" spans="1:14" s="163" customFormat="1" ht="12" hidden="1" customHeight="1" outlineLevel="2">
      <c r="A226" s="173" t="s">
        <v>213</v>
      </c>
      <c r="B226" s="109" t="s">
        <v>821</v>
      </c>
      <c r="C226" s="45"/>
      <c r="D226" s="45"/>
      <c r="E226" s="45"/>
      <c r="N226" s="98"/>
    </row>
    <row r="227" spans="1:14" s="163" customFormat="1" ht="12" hidden="1" customHeight="1" outlineLevel="2">
      <c r="A227" s="173" t="s">
        <v>215</v>
      </c>
      <c r="B227" s="109" t="s">
        <v>196</v>
      </c>
      <c r="C227" s="45"/>
      <c r="D227" s="45"/>
      <c r="E227" s="45"/>
      <c r="N227" s="98"/>
    </row>
    <row r="228" spans="1:14" s="163" customFormat="1" ht="12" hidden="1" customHeight="1" outlineLevel="2">
      <c r="A228" s="173" t="s">
        <v>216</v>
      </c>
      <c r="B228" s="109" t="s">
        <v>393</v>
      </c>
      <c r="C228" s="45"/>
      <c r="D228" s="45"/>
      <c r="E228" s="45"/>
      <c r="N228" s="98"/>
    </row>
    <row r="229" spans="1:14" s="163" customFormat="1" ht="12" hidden="1" customHeight="1" outlineLevel="2">
      <c r="A229" s="173" t="s">
        <v>218</v>
      </c>
      <c r="B229" s="109">
        <v>200</v>
      </c>
      <c r="C229" s="45"/>
      <c r="D229" s="45"/>
      <c r="E229" s="45"/>
      <c r="N229" s="98"/>
    </row>
    <row r="230" spans="1:14" s="163" customFormat="1" ht="12" hidden="1" customHeight="1" outlineLevel="2">
      <c r="A230" s="173" t="s">
        <v>220</v>
      </c>
      <c r="B230" s="109" t="s">
        <v>822</v>
      </c>
      <c r="C230" s="45"/>
      <c r="D230" s="45"/>
      <c r="E230" s="45"/>
      <c r="N230" s="98"/>
    </row>
    <row r="231" spans="1:14" s="163" customFormat="1" ht="12" hidden="1" customHeight="1" outlineLevel="2">
      <c r="A231" s="173" t="s">
        <v>823</v>
      </c>
      <c r="B231" s="109">
        <v>1.72</v>
      </c>
      <c r="C231" s="45"/>
      <c r="D231" s="45"/>
      <c r="E231" s="45"/>
      <c r="N231" s="98"/>
    </row>
    <row r="232" spans="1:14" s="163" customFormat="1" ht="12" hidden="1" customHeight="1" outlineLevel="2">
      <c r="A232" s="173" t="s">
        <v>223</v>
      </c>
      <c r="B232" s="109">
        <v>1</v>
      </c>
      <c r="C232" s="45"/>
      <c r="D232" s="45"/>
      <c r="E232" s="45"/>
      <c r="N232" s="98"/>
    </row>
    <row r="233" spans="1:14" s="163" customFormat="1" ht="12" hidden="1" customHeight="1" outlineLevel="2">
      <c r="A233" s="173" t="s">
        <v>224</v>
      </c>
      <c r="B233" s="109" t="s">
        <v>395</v>
      </c>
      <c r="C233" s="45"/>
      <c r="D233" s="45"/>
      <c r="E233" s="45"/>
      <c r="N233" s="98"/>
    </row>
    <row r="234" spans="1:14" s="163" customFormat="1" ht="12" hidden="1" customHeight="1" outlineLevel="2">
      <c r="A234" s="173" t="s">
        <v>226</v>
      </c>
      <c r="B234" s="109">
        <v>0.04</v>
      </c>
      <c r="C234" s="45"/>
      <c r="D234" s="45"/>
      <c r="E234" s="45"/>
      <c r="N234" s="98"/>
    </row>
    <row r="235" spans="1:14" ht="12" hidden="1" customHeight="1" outlineLevel="2">
      <c r="A235" s="173" t="s">
        <v>824</v>
      </c>
      <c r="B235" s="109">
        <v>1.84</v>
      </c>
      <c r="C235" s="45"/>
      <c r="D235" s="45"/>
      <c r="E235" s="45"/>
      <c r="N235" s="98"/>
    </row>
    <row r="236" spans="1:14" ht="22.5" customHeight="1" outlineLevel="1" collapsed="1">
      <c r="A236" s="30" t="s">
        <v>719</v>
      </c>
      <c r="B236" s="37" t="s">
        <v>859</v>
      </c>
      <c r="C236" s="231">
        <v>7080</v>
      </c>
      <c r="D236" s="231">
        <v>6020</v>
      </c>
      <c r="E236" s="236">
        <v>5310</v>
      </c>
      <c r="N236" s="98"/>
    </row>
    <row r="237" spans="1:14" ht="12" hidden="1" customHeight="1" outlineLevel="2">
      <c r="A237" s="152" t="s">
        <v>703</v>
      </c>
      <c r="B237" s="109" t="s">
        <v>33</v>
      </c>
      <c r="C237" s="155"/>
      <c r="D237" s="45"/>
      <c r="E237" s="45"/>
      <c r="N237" s="98"/>
    </row>
    <row r="238" spans="1:14" ht="12" hidden="1" customHeight="1" outlineLevel="2">
      <c r="A238" s="152" t="s">
        <v>45</v>
      </c>
      <c r="B238" s="109" t="s">
        <v>704</v>
      </c>
      <c r="C238" s="155"/>
      <c r="D238" s="45"/>
      <c r="E238" s="45"/>
      <c r="N238" s="98"/>
    </row>
    <row r="239" spans="1:14" ht="12" hidden="1" customHeight="1" outlineLevel="2">
      <c r="A239" s="152" t="s">
        <v>705</v>
      </c>
      <c r="B239" s="109" t="s">
        <v>706</v>
      </c>
      <c r="C239" s="155"/>
      <c r="D239" s="45"/>
      <c r="E239" s="45"/>
      <c r="N239" s="98"/>
    </row>
    <row r="240" spans="1:14" ht="12" hidden="1" customHeight="1" outlineLevel="2">
      <c r="A240" s="152" t="s">
        <v>42</v>
      </c>
      <c r="B240" s="109" t="s">
        <v>361</v>
      </c>
      <c r="C240" s="155"/>
      <c r="D240" s="45"/>
      <c r="E240" s="45"/>
      <c r="N240" s="98"/>
    </row>
    <row r="241" spans="1:14" ht="12" hidden="1" customHeight="1" outlineLevel="2">
      <c r="A241" s="152" t="s">
        <v>707</v>
      </c>
      <c r="B241" s="109" t="s">
        <v>708</v>
      </c>
      <c r="C241" s="155"/>
      <c r="D241" s="45"/>
      <c r="E241" s="45"/>
      <c r="N241" s="98"/>
    </row>
    <row r="242" spans="1:14" ht="12" hidden="1" customHeight="1" outlineLevel="2">
      <c r="A242" s="152" t="s">
        <v>709</v>
      </c>
      <c r="B242" s="109" t="s">
        <v>710</v>
      </c>
      <c r="C242" s="155"/>
      <c r="D242" s="45"/>
      <c r="E242" s="45"/>
      <c r="N242" s="98"/>
    </row>
    <row r="243" spans="1:14" ht="12" hidden="1" customHeight="1" outlineLevel="2">
      <c r="A243" s="152" t="s">
        <v>13</v>
      </c>
      <c r="B243" s="109" t="s">
        <v>711</v>
      </c>
      <c r="C243" s="155"/>
      <c r="D243" s="45"/>
      <c r="E243" s="45"/>
      <c r="N243" s="98"/>
    </row>
    <row r="244" spans="1:14" ht="12" hidden="1" customHeight="1" outlineLevel="2">
      <c r="A244" s="152" t="s">
        <v>712</v>
      </c>
      <c r="B244" s="109" t="s">
        <v>720</v>
      </c>
      <c r="C244" s="155"/>
      <c r="D244" s="45"/>
      <c r="E244" s="45"/>
      <c r="N244" s="98"/>
    </row>
    <row r="245" spans="1:14" ht="12" hidden="1" customHeight="1" outlineLevel="2">
      <c r="A245" s="152" t="s">
        <v>56</v>
      </c>
      <c r="B245" s="178">
        <v>2.8</v>
      </c>
      <c r="C245" s="155"/>
      <c r="D245" s="45"/>
      <c r="E245" s="45"/>
      <c r="N245" s="98"/>
    </row>
    <row r="246" spans="1:14" ht="12" hidden="1" customHeight="1" outlineLevel="2">
      <c r="A246" s="152" t="s">
        <v>714</v>
      </c>
      <c r="B246" s="109">
        <v>6000</v>
      </c>
      <c r="C246" s="155"/>
      <c r="D246" s="45"/>
      <c r="E246" s="45"/>
      <c r="N246" s="98"/>
    </row>
    <row r="247" spans="1:14" ht="12" hidden="1" customHeight="1" outlineLevel="2">
      <c r="A247" s="152" t="s">
        <v>24</v>
      </c>
      <c r="B247" s="109">
        <v>30</v>
      </c>
      <c r="C247" s="155"/>
      <c r="D247" s="45"/>
      <c r="E247" s="45"/>
      <c r="N247" s="98"/>
    </row>
    <row r="248" spans="1:14" ht="12" hidden="1" customHeight="1" outlineLevel="2">
      <c r="A248" s="152" t="s">
        <v>1</v>
      </c>
      <c r="B248" s="109">
        <v>1000</v>
      </c>
      <c r="C248" s="155"/>
      <c r="D248" s="45"/>
      <c r="E248" s="45"/>
      <c r="N248" s="98"/>
    </row>
    <row r="249" spans="1:14" ht="12" hidden="1" customHeight="1" outlineLevel="2">
      <c r="A249" s="152" t="s">
        <v>721</v>
      </c>
      <c r="B249" s="109" t="s">
        <v>716</v>
      </c>
      <c r="C249" s="155"/>
      <c r="D249" s="45"/>
      <c r="E249" s="45"/>
      <c r="N249" s="98"/>
    </row>
    <row r="250" spans="1:14" ht="12" hidden="1" customHeight="1" outlineLevel="2">
      <c r="A250" s="152" t="s">
        <v>717</v>
      </c>
      <c r="B250" s="109" t="s">
        <v>718</v>
      </c>
      <c r="C250" s="155"/>
      <c r="D250" s="45"/>
      <c r="E250" s="45"/>
      <c r="N250" s="98"/>
    </row>
    <row r="251" spans="1:14" ht="12" hidden="1" customHeight="1" outlineLevel="2">
      <c r="A251" s="152" t="s">
        <v>53</v>
      </c>
      <c r="B251" s="109" t="s">
        <v>54</v>
      </c>
      <c r="C251" s="155"/>
      <c r="D251" s="45"/>
      <c r="E251" s="45"/>
      <c r="N251" s="98"/>
    </row>
    <row r="252" spans="1:14" ht="22.5" customHeight="1" outlineLevel="1" collapsed="1">
      <c r="A252" s="30" t="s">
        <v>722</v>
      </c>
      <c r="B252" s="37" t="s">
        <v>860</v>
      </c>
      <c r="C252" s="231">
        <v>8310</v>
      </c>
      <c r="D252" s="231">
        <v>7060</v>
      </c>
      <c r="E252" s="236">
        <v>6230</v>
      </c>
      <c r="N252" s="98"/>
    </row>
    <row r="253" spans="1:14" ht="12" hidden="1" customHeight="1" outlineLevel="2">
      <c r="A253" s="152" t="s">
        <v>703</v>
      </c>
      <c r="B253" s="109" t="s">
        <v>33</v>
      </c>
      <c r="C253" s="45"/>
      <c r="D253" s="45"/>
      <c r="E253" s="45"/>
      <c r="N253" s="98"/>
    </row>
    <row r="254" spans="1:14" ht="12" hidden="1" customHeight="1" outlineLevel="2">
      <c r="A254" s="152" t="s">
        <v>45</v>
      </c>
      <c r="B254" s="109" t="s">
        <v>704</v>
      </c>
      <c r="C254" s="45"/>
      <c r="D254" s="45"/>
      <c r="E254" s="45"/>
      <c r="N254" s="98"/>
    </row>
    <row r="255" spans="1:14" ht="12" hidden="1" customHeight="1" outlineLevel="2">
      <c r="A255" s="152" t="s">
        <v>705</v>
      </c>
      <c r="B255" s="109" t="s">
        <v>706</v>
      </c>
      <c r="C255" s="45"/>
      <c r="D255" s="45"/>
      <c r="E255" s="45"/>
      <c r="N255" s="98"/>
    </row>
    <row r="256" spans="1:14" ht="12" hidden="1" customHeight="1" outlineLevel="2">
      <c r="A256" s="152" t="s">
        <v>42</v>
      </c>
      <c r="B256" s="109" t="s">
        <v>361</v>
      </c>
      <c r="C256" s="45"/>
      <c r="D256" s="45"/>
      <c r="E256" s="45"/>
      <c r="N256" s="98"/>
    </row>
    <row r="257" spans="1:14" ht="12" hidden="1" customHeight="1" outlineLevel="2">
      <c r="A257" s="152" t="s">
        <v>707</v>
      </c>
      <c r="B257" s="109" t="s">
        <v>708</v>
      </c>
      <c r="C257" s="45"/>
      <c r="D257" s="45"/>
      <c r="E257" s="45"/>
      <c r="N257" s="98"/>
    </row>
    <row r="258" spans="1:14" ht="12" hidden="1" customHeight="1" outlineLevel="2">
      <c r="A258" s="152" t="s">
        <v>709</v>
      </c>
      <c r="B258" s="109" t="s">
        <v>710</v>
      </c>
      <c r="C258" s="45"/>
      <c r="D258" s="45"/>
      <c r="E258" s="45"/>
      <c r="N258" s="98"/>
    </row>
    <row r="259" spans="1:14" ht="12" hidden="1" customHeight="1" outlineLevel="2">
      <c r="A259" s="152" t="s">
        <v>13</v>
      </c>
      <c r="B259" s="109" t="s">
        <v>711</v>
      </c>
      <c r="C259" s="45"/>
      <c r="D259" s="45"/>
      <c r="E259" s="45"/>
      <c r="N259" s="98"/>
    </row>
    <row r="260" spans="1:14" ht="12" hidden="1" customHeight="1" outlineLevel="2">
      <c r="A260" s="152" t="s">
        <v>712</v>
      </c>
      <c r="B260" s="109" t="s">
        <v>720</v>
      </c>
      <c r="C260" s="45"/>
      <c r="D260" s="45"/>
      <c r="E260" s="45"/>
      <c r="N260" s="98"/>
    </row>
    <row r="261" spans="1:14" ht="12" hidden="1" customHeight="1" outlineLevel="2">
      <c r="A261" s="152" t="s">
        <v>56</v>
      </c>
      <c r="B261" s="178">
        <v>2.97</v>
      </c>
      <c r="C261" s="45"/>
      <c r="D261" s="45"/>
      <c r="E261" s="45"/>
      <c r="N261" s="98"/>
    </row>
    <row r="262" spans="1:14" ht="12" hidden="1" customHeight="1" outlineLevel="2">
      <c r="A262" s="152" t="s">
        <v>714</v>
      </c>
      <c r="B262" s="109">
        <v>12000</v>
      </c>
      <c r="C262" s="45"/>
      <c r="D262" s="45"/>
      <c r="E262" s="45"/>
      <c r="N262" s="98"/>
    </row>
    <row r="263" spans="1:14" ht="12" hidden="1" customHeight="1" outlineLevel="2">
      <c r="A263" s="152" t="s">
        <v>24</v>
      </c>
      <c r="B263" s="109">
        <v>60</v>
      </c>
      <c r="C263" s="45"/>
      <c r="D263" s="45"/>
      <c r="E263" s="45"/>
      <c r="N263" s="98"/>
    </row>
    <row r="264" spans="1:14" ht="12" hidden="1" customHeight="1" outlineLevel="2">
      <c r="A264" s="152" t="s">
        <v>1</v>
      </c>
      <c r="B264" s="109">
        <v>2000</v>
      </c>
      <c r="C264" s="45"/>
      <c r="D264" s="45"/>
      <c r="E264" s="45"/>
      <c r="N264" s="98"/>
    </row>
    <row r="265" spans="1:14" ht="12" hidden="1" customHeight="1" outlineLevel="2">
      <c r="A265" s="152" t="s">
        <v>715</v>
      </c>
      <c r="B265" s="109" t="s">
        <v>716</v>
      </c>
      <c r="C265" s="45"/>
      <c r="D265" s="45"/>
      <c r="E265" s="45"/>
      <c r="N265" s="98"/>
    </row>
    <row r="266" spans="1:14" ht="12" hidden="1" customHeight="1" outlineLevel="2">
      <c r="A266" s="152" t="s">
        <v>717</v>
      </c>
      <c r="B266" s="109" t="s">
        <v>718</v>
      </c>
      <c r="C266" s="45"/>
      <c r="D266" s="45"/>
      <c r="E266" s="45"/>
      <c r="N266" s="98"/>
    </row>
    <row r="267" spans="1:14" ht="12" hidden="1" customHeight="1" outlineLevel="2">
      <c r="A267" s="152" t="s">
        <v>53</v>
      </c>
      <c r="B267" s="109" t="s">
        <v>54</v>
      </c>
      <c r="C267" s="45"/>
      <c r="D267" s="45"/>
      <c r="E267" s="45"/>
      <c r="N267" s="98"/>
    </row>
    <row r="268" spans="1:14" ht="22.5" customHeight="1" outlineLevel="1" collapsed="1">
      <c r="A268" s="37" t="s">
        <v>753</v>
      </c>
      <c r="B268" s="37" t="s">
        <v>881</v>
      </c>
      <c r="C268" s="43">
        <v>9282</v>
      </c>
      <c r="D268" s="43">
        <v>8211</v>
      </c>
      <c r="E268" s="233">
        <v>7140</v>
      </c>
      <c r="N268" s="98"/>
    </row>
    <row r="269" spans="1:14" ht="12" hidden="1" customHeight="1" outlineLevel="2">
      <c r="A269" s="157" t="s">
        <v>256</v>
      </c>
      <c r="B269" s="109">
        <v>96</v>
      </c>
      <c r="C269" s="45"/>
      <c r="D269" s="45"/>
      <c r="E269" s="45"/>
      <c r="N269" s="98"/>
    </row>
    <row r="270" spans="1:14" ht="12" hidden="1" customHeight="1" outlineLevel="2">
      <c r="A270" s="157" t="s">
        <v>542</v>
      </c>
      <c r="B270" s="109">
        <v>44</v>
      </c>
      <c r="C270" s="45"/>
      <c r="D270" s="45"/>
      <c r="E270" s="45"/>
      <c r="N270" s="98"/>
    </row>
    <row r="271" spans="1:14" ht="12" hidden="1" customHeight="1" outlineLevel="2">
      <c r="A271" s="157" t="s">
        <v>260</v>
      </c>
      <c r="B271" s="109" t="s">
        <v>727</v>
      </c>
      <c r="C271" s="45"/>
      <c r="D271" s="45"/>
      <c r="E271" s="45"/>
      <c r="N271" s="98"/>
    </row>
    <row r="272" spans="1:14" ht="12" hidden="1" customHeight="1" outlineLevel="2">
      <c r="A272" s="157" t="s">
        <v>728</v>
      </c>
      <c r="B272" s="109" t="s">
        <v>729</v>
      </c>
      <c r="C272" s="45"/>
      <c r="D272" s="45"/>
      <c r="E272" s="45"/>
      <c r="N272" s="98"/>
    </row>
    <row r="273" spans="1:14" ht="12" hidden="1" customHeight="1" outlineLevel="2">
      <c r="A273" s="157" t="s">
        <v>262</v>
      </c>
      <c r="B273" s="109">
        <v>3130</v>
      </c>
      <c r="C273" s="45"/>
      <c r="D273" s="45"/>
      <c r="E273" s="45"/>
      <c r="N273" s="98"/>
    </row>
    <row r="274" spans="1:14" ht="12" hidden="1" customHeight="1" outlineLevel="2">
      <c r="A274" s="157" t="s">
        <v>263</v>
      </c>
      <c r="B274" s="109">
        <v>3020</v>
      </c>
      <c r="C274" s="45"/>
      <c r="D274" s="45"/>
      <c r="E274" s="45"/>
      <c r="N274" s="98"/>
    </row>
    <row r="275" spans="1:14" ht="12" hidden="1" customHeight="1" outlineLevel="2">
      <c r="A275" s="330" t="s">
        <v>730</v>
      </c>
      <c r="B275" s="330"/>
      <c r="C275" s="45"/>
      <c r="D275" s="45"/>
      <c r="E275" s="45"/>
      <c r="N275" s="98"/>
    </row>
    <row r="276" spans="1:14" ht="12" hidden="1" customHeight="1" outlineLevel="2">
      <c r="A276" s="157" t="s">
        <v>731</v>
      </c>
      <c r="B276" s="109">
        <v>444</v>
      </c>
      <c r="C276" s="45"/>
      <c r="D276" s="45"/>
      <c r="E276" s="45"/>
      <c r="N276" s="98"/>
    </row>
    <row r="277" spans="1:14" ht="12" hidden="1" customHeight="1" outlineLevel="2">
      <c r="A277" s="157" t="s">
        <v>732</v>
      </c>
      <c r="B277" s="109">
        <v>666</v>
      </c>
      <c r="C277" s="45"/>
      <c r="D277" s="45"/>
      <c r="E277" s="45"/>
      <c r="N277" s="98"/>
    </row>
    <row r="278" spans="1:14" ht="12" hidden="1" customHeight="1" outlineLevel="2">
      <c r="A278" s="157" t="s">
        <v>714</v>
      </c>
      <c r="B278" s="109">
        <v>12000</v>
      </c>
      <c r="C278" s="45"/>
      <c r="D278" s="45"/>
      <c r="E278" s="45"/>
      <c r="N278" s="98"/>
    </row>
    <row r="279" spans="1:14" ht="12" hidden="1" customHeight="1" outlineLevel="2">
      <c r="A279" s="157" t="s">
        <v>733</v>
      </c>
      <c r="B279" s="109">
        <v>90</v>
      </c>
      <c r="C279" s="45"/>
      <c r="D279" s="45"/>
      <c r="E279" s="45"/>
      <c r="N279" s="98"/>
    </row>
    <row r="280" spans="1:14" ht="12" hidden="1" customHeight="1" outlineLevel="2">
      <c r="A280" s="157" t="s">
        <v>184</v>
      </c>
      <c r="B280" s="109">
        <v>65</v>
      </c>
      <c r="C280" s="45"/>
      <c r="D280" s="45"/>
      <c r="E280" s="45"/>
      <c r="N280" s="98"/>
    </row>
    <row r="281" spans="1:14" ht="12" hidden="1" customHeight="1" outlineLevel="2">
      <c r="A281" s="157" t="s">
        <v>189</v>
      </c>
      <c r="B281" s="109" t="s">
        <v>734</v>
      </c>
      <c r="C281" s="45"/>
      <c r="D281" s="45"/>
      <c r="E281" s="45"/>
      <c r="N281" s="98"/>
    </row>
    <row r="282" spans="1:14" ht="12" hidden="1" customHeight="1" outlineLevel="2">
      <c r="A282" s="157" t="s">
        <v>270</v>
      </c>
      <c r="B282" s="109">
        <v>1</v>
      </c>
      <c r="C282" s="45"/>
      <c r="D282" s="45"/>
      <c r="E282" s="45"/>
      <c r="N282" s="98"/>
    </row>
    <row r="283" spans="1:14" ht="12" hidden="1" customHeight="1" outlineLevel="2">
      <c r="A283" s="157" t="s">
        <v>185</v>
      </c>
      <c r="B283" s="109" t="s">
        <v>41</v>
      </c>
      <c r="C283" s="45"/>
      <c r="D283" s="45"/>
      <c r="E283" s="45"/>
      <c r="N283" s="98"/>
    </row>
    <row r="284" spans="1:14" ht="12" hidden="1" customHeight="1" outlineLevel="2">
      <c r="A284" s="157" t="s">
        <v>273</v>
      </c>
      <c r="B284" s="109" t="s">
        <v>79</v>
      </c>
      <c r="C284" s="45"/>
      <c r="D284" s="45"/>
      <c r="E284" s="45"/>
      <c r="N284" s="98"/>
    </row>
    <row r="285" spans="1:14" ht="12" hidden="1" customHeight="1" outlineLevel="2">
      <c r="A285" s="157" t="s">
        <v>274</v>
      </c>
      <c r="B285" s="109">
        <v>120</v>
      </c>
      <c r="C285" s="45"/>
      <c r="D285" s="45"/>
      <c r="E285" s="45"/>
      <c r="N285" s="98"/>
    </row>
    <row r="286" spans="1:14" ht="12" hidden="1" customHeight="1" outlineLevel="2">
      <c r="A286" s="157" t="s">
        <v>275</v>
      </c>
      <c r="B286" s="109" t="s">
        <v>747</v>
      </c>
      <c r="C286" s="45"/>
      <c r="D286" s="45"/>
      <c r="E286" s="45"/>
      <c r="N286" s="98"/>
    </row>
    <row r="287" spans="1:14" ht="12" hidden="1" customHeight="1" outlineLevel="2">
      <c r="A287" s="157" t="s">
        <v>177</v>
      </c>
      <c r="B287" s="109" t="s">
        <v>748</v>
      </c>
      <c r="C287" s="45"/>
      <c r="D287" s="45"/>
      <c r="E287" s="45"/>
      <c r="N287" s="98"/>
    </row>
    <row r="288" spans="1:14" ht="12" hidden="1" customHeight="1" outlineLevel="2">
      <c r="A288" s="157" t="s">
        <v>182</v>
      </c>
      <c r="B288" s="109" t="s">
        <v>749</v>
      </c>
      <c r="C288" s="45"/>
      <c r="D288" s="45"/>
      <c r="E288" s="45"/>
      <c r="N288" s="98"/>
    </row>
    <row r="289" spans="1:14" ht="12" hidden="1" customHeight="1" outlineLevel="2">
      <c r="A289" s="157" t="s">
        <v>276</v>
      </c>
      <c r="B289" s="109">
        <v>3</v>
      </c>
      <c r="C289" s="45"/>
      <c r="D289" s="45"/>
      <c r="E289" s="45"/>
      <c r="N289" s="98"/>
    </row>
    <row r="290" spans="1:14" ht="12" hidden="1" customHeight="1" outlineLevel="2">
      <c r="A290" s="157" t="s">
        <v>277</v>
      </c>
      <c r="B290" s="109" t="s">
        <v>750</v>
      </c>
      <c r="C290" s="45"/>
      <c r="D290" s="45"/>
      <c r="E290" s="45"/>
      <c r="N290" s="98"/>
    </row>
    <row r="291" spans="1:14" ht="12" hidden="1" customHeight="1" outlineLevel="2">
      <c r="A291" s="157" t="s">
        <v>278</v>
      </c>
      <c r="B291" s="109">
        <v>3</v>
      </c>
      <c r="C291" s="45"/>
      <c r="D291" s="45"/>
      <c r="E291" s="45"/>
      <c r="N291" s="98"/>
    </row>
    <row r="292" spans="1:14" ht="12" hidden="1" customHeight="1" outlineLevel="2">
      <c r="A292" s="157" t="s">
        <v>280</v>
      </c>
      <c r="B292" s="109" t="s">
        <v>741</v>
      </c>
      <c r="C292" s="45"/>
      <c r="D292" s="45"/>
      <c r="E292" s="45"/>
      <c r="N292" s="98"/>
    </row>
    <row r="293" spans="1:14" ht="12" hidden="1" customHeight="1" outlineLevel="2">
      <c r="A293" s="157" t="s">
        <v>281</v>
      </c>
      <c r="B293" s="109" t="s">
        <v>742</v>
      </c>
      <c r="C293" s="45"/>
      <c r="D293" s="45"/>
      <c r="E293" s="45"/>
      <c r="N293" s="98"/>
    </row>
    <row r="294" spans="1:14" ht="12" hidden="1" customHeight="1" outlineLevel="2">
      <c r="A294" s="157" t="s">
        <v>283</v>
      </c>
      <c r="B294" s="109">
        <v>70</v>
      </c>
      <c r="C294" s="45"/>
      <c r="D294" s="45"/>
      <c r="E294" s="45"/>
      <c r="N294" s="98"/>
    </row>
    <row r="295" spans="1:14" ht="12" hidden="1" customHeight="1" outlineLevel="2">
      <c r="A295" s="157" t="s">
        <v>285</v>
      </c>
      <c r="B295" s="109" t="s">
        <v>286</v>
      </c>
      <c r="C295" s="45"/>
      <c r="D295" s="45"/>
      <c r="E295" s="45"/>
      <c r="N295" s="98"/>
    </row>
    <row r="296" spans="1:14" ht="12" hidden="1" customHeight="1" outlineLevel="2">
      <c r="A296" s="157" t="s">
        <v>287</v>
      </c>
      <c r="B296" s="109">
        <v>0.97</v>
      </c>
      <c r="C296" s="45"/>
      <c r="D296" s="45"/>
      <c r="E296" s="45"/>
      <c r="N296" s="98"/>
    </row>
    <row r="297" spans="1:14" ht="12" hidden="1" customHeight="1" outlineLevel="2">
      <c r="A297" s="157" t="s">
        <v>208</v>
      </c>
      <c r="B297" s="109">
        <v>50</v>
      </c>
      <c r="C297" s="45"/>
      <c r="D297" s="45"/>
      <c r="E297" s="45"/>
      <c r="N297" s="98"/>
    </row>
    <row r="298" spans="1:14" ht="12" hidden="1" customHeight="1" outlineLevel="2">
      <c r="A298" s="157" t="s">
        <v>289</v>
      </c>
      <c r="B298" s="109" t="s">
        <v>165</v>
      </c>
      <c r="C298" s="45"/>
      <c r="D298" s="45"/>
      <c r="E298" s="45"/>
      <c r="N298" s="98"/>
    </row>
    <row r="299" spans="1:14" ht="12" hidden="1" customHeight="1" outlineLevel="2">
      <c r="A299" s="157" t="s">
        <v>743</v>
      </c>
      <c r="B299" s="109" t="s">
        <v>751</v>
      </c>
      <c r="C299" s="45"/>
      <c r="D299" s="45"/>
      <c r="E299" s="45"/>
      <c r="N299" s="98"/>
    </row>
    <row r="300" spans="1:14" ht="12" hidden="1" customHeight="1" outlineLevel="2">
      <c r="A300" s="157" t="s">
        <v>745</v>
      </c>
      <c r="B300" s="109">
        <v>5</v>
      </c>
      <c r="C300" s="45"/>
      <c r="D300" s="45"/>
      <c r="E300" s="45"/>
      <c r="N300" s="98"/>
    </row>
    <row r="301" spans="1:14" ht="12" hidden="1" customHeight="1" outlineLevel="2">
      <c r="A301" s="157" t="s">
        <v>294</v>
      </c>
      <c r="B301" s="109" t="s">
        <v>54</v>
      </c>
      <c r="C301" s="45"/>
      <c r="D301" s="45"/>
      <c r="E301" s="45"/>
      <c r="N301" s="98"/>
    </row>
    <row r="302" spans="1:14" ht="12" hidden="1" customHeight="1" outlineLevel="2">
      <c r="A302" s="157" t="s">
        <v>295</v>
      </c>
      <c r="B302" s="109" t="s">
        <v>296</v>
      </c>
      <c r="C302" s="45"/>
      <c r="D302" s="45"/>
      <c r="E302" s="45"/>
      <c r="N302" s="98"/>
    </row>
    <row r="303" spans="1:14" ht="22.5" customHeight="1" outlineLevel="1" collapsed="1">
      <c r="A303" s="37" t="s">
        <v>752</v>
      </c>
      <c r="B303" s="37" t="s">
        <v>882</v>
      </c>
      <c r="C303" s="43">
        <v>9604</v>
      </c>
      <c r="D303" s="43">
        <v>8456</v>
      </c>
      <c r="E303" s="233">
        <v>7387</v>
      </c>
      <c r="N303" s="98"/>
    </row>
    <row r="304" spans="1:14" ht="12" hidden="1" customHeight="1" outlineLevel="2">
      <c r="A304" s="158" t="s">
        <v>256</v>
      </c>
      <c r="B304" s="109">
        <v>120</v>
      </c>
      <c r="C304" s="45"/>
      <c r="D304" s="45"/>
      <c r="E304" s="45"/>
      <c r="N304" s="98"/>
    </row>
    <row r="305" spans="1:14" ht="12" hidden="1" customHeight="1" outlineLevel="2">
      <c r="A305" s="158" t="s">
        <v>542</v>
      </c>
      <c r="B305" s="109">
        <v>54</v>
      </c>
      <c r="C305" s="45"/>
      <c r="D305" s="45"/>
      <c r="E305" s="45"/>
      <c r="N305" s="98"/>
    </row>
    <row r="306" spans="1:14" ht="12" hidden="1" customHeight="1" outlineLevel="2">
      <c r="A306" s="158" t="s">
        <v>260</v>
      </c>
      <c r="B306" s="109" t="s">
        <v>727</v>
      </c>
      <c r="C306" s="45"/>
      <c r="D306" s="45"/>
      <c r="E306" s="45"/>
      <c r="N306" s="98"/>
    </row>
    <row r="307" spans="1:14" ht="12" hidden="1" customHeight="1" outlineLevel="2">
      <c r="A307" s="158" t="s">
        <v>728</v>
      </c>
      <c r="B307" s="109" t="s">
        <v>729</v>
      </c>
      <c r="C307" s="45"/>
      <c r="D307" s="45"/>
      <c r="E307" s="45"/>
      <c r="N307" s="98"/>
    </row>
    <row r="308" spans="1:14" ht="12" hidden="1" customHeight="1" outlineLevel="2">
      <c r="A308" s="158" t="s">
        <v>262</v>
      </c>
      <c r="B308" s="109">
        <v>3680</v>
      </c>
      <c r="C308" s="45"/>
      <c r="D308" s="45"/>
      <c r="E308" s="45"/>
      <c r="N308" s="98"/>
    </row>
    <row r="309" spans="1:14" ht="12" hidden="1" customHeight="1" outlineLevel="2">
      <c r="A309" s="158" t="s">
        <v>263</v>
      </c>
      <c r="B309" s="109">
        <v>3560</v>
      </c>
      <c r="C309" s="45"/>
      <c r="D309" s="45"/>
      <c r="E309" s="45"/>
      <c r="N309" s="98"/>
    </row>
    <row r="310" spans="1:14" ht="12" hidden="1" customHeight="1" outlineLevel="2">
      <c r="A310" s="329" t="s">
        <v>730</v>
      </c>
      <c r="B310" s="329"/>
      <c r="C310" s="45"/>
      <c r="D310" s="45"/>
      <c r="E310" s="45"/>
      <c r="N310" s="98"/>
    </row>
    <row r="311" spans="1:14" ht="12" hidden="1" customHeight="1" outlineLevel="2">
      <c r="A311" s="158" t="s">
        <v>731</v>
      </c>
      <c r="B311" s="109">
        <v>444</v>
      </c>
      <c r="C311" s="45"/>
      <c r="D311" s="45"/>
      <c r="E311" s="45"/>
      <c r="N311" s="98"/>
    </row>
    <row r="312" spans="1:14" ht="12" hidden="1" customHeight="1" outlineLevel="2">
      <c r="A312" s="158" t="s">
        <v>732</v>
      </c>
      <c r="B312" s="109">
        <v>666</v>
      </c>
      <c r="C312" s="45"/>
      <c r="D312" s="45"/>
      <c r="E312" s="45"/>
      <c r="N312" s="98"/>
    </row>
    <row r="313" spans="1:14" ht="12" hidden="1" customHeight="1" outlineLevel="2">
      <c r="A313" s="158" t="s">
        <v>714</v>
      </c>
      <c r="B313" s="109">
        <v>14500</v>
      </c>
      <c r="C313" s="45"/>
      <c r="D313" s="45"/>
      <c r="E313" s="45"/>
      <c r="N313" s="98"/>
    </row>
    <row r="314" spans="1:14" ht="12" hidden="1" customHeight="1" outlineLevel="2">
      <c r="A314" s="158" t="s">
        <v>733</v>
      </c>
      <c r="B314" s="109">
        <v>90</v>
      </c>
      <c r="C314" s="45"/>
      <c r="D314" s="45"/>
      <c r="E314" s="45"/>
      <c r="N314" s="98"/>
    </row>
    <row r="315" spans="1:14" ht="12" hidden="1" customHeight="1" outlineLevel="2">
      <c r="A315" s="158" t="s">
        <v>184</v>
      </c>
      <c r="B315" s="109">
        <v>65</v>
      </c>
      <c r="C315" s="45"/>
      <c r="D315" s="45"/>
      <c r="E315" s="45"/>
      <c r="N315" s="98"/>
    </row>
    <row r="316" spans="1:14" ht="12" hidden="1" customHeight="1" outlineLevel="2">
      <c r="A316" s="158" t="s">
        <v>189</v>
      </c>
      <c r="B316" s="109" t="s">
        <v>734</v>
      </c>
      <c r="C316" s="45"/>
      <c r="D316" s="45"/>
      <c r="E316" s="45"/>
      <c r="N316" s="98"/>
    </row>
    <row r="317" spans="1:14" ht="12" hidden="1" customHeight="1" outlineLevel="2">
      <c r="A317" s="158" t="s">
        <v>270</v>
      </c>
      <c r="B317" s="109">
        <v>1</v>
      </c>
      <c r="C317" s="45"/>
      <c r="D317" s="45"/>
      <c r="E317" s="45"/>
      <c r="N317" s="98"/>
    </row>
    <row r="318" spans="1:14" ht="12" hidden="1" customHeight="1" outlineLevel="2">
      <c r="A318" s="158" t="s">
        <v>185</v>
      </c>
      <c r="B318" s="109" t="s">
        <v>41</v>
      </c>
      <c r="C318" s="45"/>
      <c r="D318" s="45"/>
      <c r="E318" s="45"/>
      <c r="N318" s="98"/>
    </row>
    <row r="319" spans="1:14" ht="12" hidden="1" customHeight="1" outlineLevel="2">
      <c r="A319" s="158" t="s">
        <v>273</v>
      </c>
      <c r="B319" s="109" t="s">
        <v>79</v>
      </c>
      <c r="C319" s="45"/>
      <c r="D319" s="45"/>
      <c r="E319" s="45"/>
      <c r="N319" s="98"/>
    </row>
    <row r="320" spans="1:14" ht="12" hidden="1" customHeight="1" outlineLevel="2">
      <c r="A320" s="158" t="s">
        <v>274</v>
      </c>
      <c r="B320" s="109">
        <v>120</v>
      </c>
      <c r="C320" s="45"/>
      <c r="D320" s="45"/>
      <c r="E320" s="45"/>
      <c r="N320" s="98"/>
    </row>
    <row r="321" spans="1:14" ht="12" hidden="1" customHeight="1" outlineLevel="2">
      <c r="A321" s="158" t="s">
        <v>275</v>
      </c>
      <c r="B321" s="109" t="s">
        <v>747</v>
      </c>
      <c r="C321" s="45"/>
      <c r="D321" s="45"/>
      <c r="E321" s="45"/>
      <c r="N321" s="98"/>
    </row>
    <row r="322" spans="1:14" ht="12" hidden="1" customHeight="1" outlineLevel="2">
      <c r="A322" s="158" t="s">
        <v>177</v>
      </c>
      <c r="B322" s="109" t="s">
        <v>748</v>
      </c>
      <c r="C322" s="45"/>
      <c r="D322" s="45"/>
      <c r="E322" s="45"/>
      <c r="N322" s="98"/>
    </row>
    <row r="323" spans="1:14" ht="12" hidden="1" customHeight="1" outlineLevel="2">
      <c r="A323" s="158" t="s">
        <v>182</v>
      </c>
      <c r="B323" s="109" t="s">
        <v>749</v>
      </c>
      <c r="C323" s="45"/>
      <c r="D323" s="45"/>
      <c r="E323" s="45"/>
      <c r="N323" s="98"/>
    </row>
    <row r="324" spans="1:14" ht="12" hidden="1" customHeight="1" outlineLevel="2">
      <c r="A324" s="158" t="s">
        <v>276</v>
      </c>
      <c r="B324" s="109">
        <v>3</v>
      </c>
      <c r="C324" s="45"/>
      <c r="D324" s="45"/>
      <c r="E324" s="45"/>
      <c r="N324" s="98"/>
    </row>
    <row r="325" spans="1:14" ht="12" hidden="1" customHeight="1" outlineLevel="2">
      <c r="A325" s="158" t="s">
        <v>277</v>
      </c>
      <c r="B325" s="109" t="s">
        <v>750</v>
      </c>
      <c r="C325" s="45"/>
      <c r="D325" s="45"/>
      <c r="E325" s="45"/>
      <c r="N325" s="98"/>
    </row>
    <row r="326" spans="1:14" ht="12" hidden="1" customHeight="1" outlineLevel="2">
      <c r="A326" s="158" t="s">
        <v>278</v>
      </c>
      <c r="B326" s="109">
        <v>3</v>
      </c>
      <c r="C326" s="45"/>
      <c r="D326" s="45"/>
      <c r="E326" s="45"/>
      <c r="N326" s="98"/>
    </row>
    <row r="327" spans="1:14" ht="12" hidden="1" customHeight="1" outlineLevel="2">
      <c r="A327" s="158" t="s">
        <v>280</v>
      </c>
      <c r="B327" s="109" t="s">
        <v>741</v>
      </c>
      <c r="C327" s="45"/>
      <c r="D327" s="45"/>
      <c r="E327" s="45"/>
      <c r="N327" s="98"/>
    </row>
    <row r="328" spans="1:14" ht="12" hidden="1" customHeight="1" outlineLevel="2">
      <c r="A328" s="158" t="s">
        <v>281</v>
      </c>
      <c r="B328" s="109" t="s">
        <v>742</v>
      </c>
      <c r="C328" s="45"/>
      <c r="D328" s="45"/>
      <c r="E328" s="45"/>
      <c r="N328" s="98"/>
    </row>
    <row r="329" spans="1:14" ht="12" hidden="1" customHeight="1" outlineLevel="2">
      <c r="A329" s="158" t="s">
        <v>283</v>
      </c>
      <c r="B329" s="109">
        <v>87</v>
      </c>
      <c r="C329" s="45"/>
      <c r="D329" s="45"/>
      <c r="E329" s="45"/>
      <c r="N329" s="98"/>
    </row>
    <row r="330" spans="1:14" ht="12" hidden="1" customHeight="1" outlineLevel="2">
      <c r="A330" s="158" t="s">
        <v>285</v>
      </c>
      <c r="B330" s="109" t="s">
        <v>286</v>
      </c>
      <c r="C330" s="45"/>
      <c r="D330" s="45"/>
      <c r="E330" s="45"/>
      <c r="N330" s="98"/>
    </row>
    <row r="331" spans="1:14" ht="12" hidden="1" customHeight="1" outlineLevel="2">
      <c r="A331" s="158" t="s">
        <v>287</v>
      </c>
      <c r="B331" s="109">
        <v>0.97</v>
      </c>
      <c r="C331" s="45"/>
      <c r="D331" s="45"/>
      <c r="E331" s="45"/>
      <c r="N331" s="98"/>
    </row>
    <row r="332" spans="1:14" ht="12" hidden="1" customHeight="1" outlineLevel="2">
      <c r="A332" s="158" t="s">
        <v>208</v>
      </c>
      <c r="B332" s="109">
        <v>50</v>
      </c>
      <c r="C332" s="45"/>
      <c r="D332" s="45"/>
      <c r="E332" s="45"/>
      <c r="N332" s="98"/>
    </row>
    <row r="333" spans="1:14" ht="12" hidden="1" customHeight="1" outlineLevel="2">
      <c r="A333" s="158" t="s">
        <v>289</v>
      </c>
      <c r="B333" s="109" t="s">
        <v>165</v>
      </c>
      <c r="C333" s="45"/>
      <c r="D333" s="45"/>
      <c r="E333" s="45"/>
      <c r="N333" s="98"/>
    </row>
    <row r="334" spans="1:14" ht="12" hidden="1" customHeight="1" outlineLevel="2">
      <c r="A334" s="158" t="s">
        <v>743</v>
      </c>
      <c r="B334" s="109" t="s">
        <v>751</v>
      </c>
      <c r="C334" s="45"/>
      <c r="D334" s="45"/>
      <c r="E334" s="45"/>
      <c r="N334" s="98"/>
    </row>
    <row r="335" spans="1:14" ht="12" hidden="1" customHeight="1" outlineLevel="2">
      <c r="A335" s="158" t="s">
        <v>745</v>
      </c>
      <c r="B335" s="109">
        <v>5</v>
      </c>
      <c r="C335" s="45"/>
      <c r="D335" s="45"/>
      <c r="E335" s="45"/>
      <c r="N335" s="98"/>
    </row>
    <row r="336" spans="1:14" ht="12" hidden="1" customHeight="1" outlineLevel="2">
      <c r="A336" s="158" t="s">
        <v>294</v>
      </c>
      <c r="B336" s="109" t="s">
        <v>54</v>
      </c>
      <c r="C336" s="45"/>
      <c r="D336" s="45"/>
      <c r="E336" s="45"/>
      <c r="N336" s="98"/>
    </row>
    <row r="337" spans="1:14" ht="12" hidden="1" customHeight="1" outlineLevel="2">
      <c r="A337" s="158" t="s">
        <v>295</v>
      </c>
      <c r="B337" s="109" t="s">
        <v>296</v>
      </c>
      <c r="C337" s="45"/>
      <c r="D337" s="45"/>
      <c r="E337" s="45"/>
      <c r="N337" s="98"/>
    </row>
    <row r="338" spans="1:14" ht="22.5" customHeight="1" outlineLevel="1" collapsed="1">
      <c r="A338" s="37" t="s">
        <v>754</v>
      </c>
      <c r="B338" s="37" t="s">
        <v>883</v>
      </c>
      <c r="C338" s="43">
        <v>9923</v>
      </c>
      <c r="D338" s="43">
        <v>8778</v>
      </c>
      <c r="E338" s="233">
        <v>7633</v>
      </c>
      <c r="N338" s="98"/>
    </row>
    <row r="339" spans="1:14" ht="12" hidden="1" customHeight="1" outlineLevel="2">
      <c r="A339" s="159" t="s">
        <v>256</v>
      </c>
      <c r="B339" s="109">
        <v>144</v>
      </c>
      <c r="C339" s="45"/>
      <c r="D339" s="45"/>
      <c r="E339" s="45"/>
      <c r="N339" s="98"/>
    </row>
    <row r="340" spans="1:14" ht="12" hidden="1" customHeight="1" outlineLevel="2">
      <c r="A340" s="159" t="s">
        <v>542</v>
      </c>
      <c r="B340" s="109">
        <v>66</v>
      </c>
      <c r="C340" s="45"/>
      <c r="D340" s="45"/>
      <c r="E340" s="45"/>
      <c r="N340" s="98"/>
    </row>
    <row r="341" spans="1:14" ht="12" hidden="1" customHeight="1" outlineLevel="2">
      <c r="A341" s="159" t="s">
        <v>260</v>
      </c>
      <c r="B341" s="109" t="s">
        <v>727</v>
      </c>
      <c r="C341" s="45"/>
      <c r="D341" s="45"/>
      <c r="E341" s="45"/>
      <c r="N341" s="98"/>
    </row>
    <row r="342" spans="1:14" ht="12" hidden="1" customHeight="1" outlineLevel="2">
      <c r="A342" s="159" t="s">
        <v>728</v>
      </c>
      <c r="B342" s="109" t="s">
        <v>729</v>
      </c>
      <c r="C342" s="45"/>
      <c r="D342" s="45"/>
      <c r="E342" s="45"/>
      <c r="N342" s="98"/>
    </row>
    <row r="343" spans="1:14" ht="12" hidden="1" customHeight="1" outlineLevel="2">
      <c r="A343" s="159" t="s">
        <v>262</v>
      </c>
      <c r="B343" s="109">
        <v>4140</v>
      </c>
      <c r="C343" s="45"/>
      <c r="D343" s="45"/>
      <c r="E343" s="45"/>
      <c r="N343" s="98"/>
    </row>
    <row r="344" spans="1:14" ht="12" hidden="1" customHeight="1" outlineLevel="2">
      <c r="A344" s="159" t="s">
        <v>263</v>
      </c>
      <c r="B344" s="109">
        <v>4000</v>
      </c>
      <c r="C344" s="45"/>
      <c r="D344" s="45"/>
      <c r="E344" s="45"/>
      <c r="N344" s="98"/>
    </row>
    <row r="345" spans="1:14" ht="12" hidden="1" customHeight="1" outlineLevel="2">
      <c r="A345" s="329" t="s">
        <v>730</v>
      </c>
      <c r="B345" s="329"/>
      <c r="C345" s="45"/>
      <c r="D345" s="45"/>
      <c r="E345" s="45"/>
      <c r="N345" s="98"/>
    </row>
    <row r="346" spans="1:14" ht="12" hidden="1" customHeight="1" outlineLevel="2">
      <c r="A346" s="159" t="s">
        <v>731</v>
      </c>
      <c r="B346" s="109">
        <v>444</v>
      </c>
      <c r="C346" s="45"/>
      <c r="D346" s="45"/>
      <c r="E346" s="45"/>
      <c r="N346" s="98"/>
    </row>
    <row r="347" spans="1:14" ht="12" hidden="1" customHeight="1" outlineLevel="2">
      <c r="A347" s="159" t="s">
        <v>732</v>
      </c>
      <c r="B347" s="109">
        <v>666</v>
      </c>
      <c r="C347" s="45"/>
      <c r="D347" s="45"/>
      <c r="E347" s="45"/>
      <c r="N347" s="98"/>
    </row>
    <row r="348" spans="1:14" ht="12" hidden="1" customHeight="1" outlineLevel="2">
      <c r="A348" s="159" t="s">
        <v>714</v>
      </c>
      <c r="B348" s="109">
        <v>16800</v>
      </c>
      <c r="C348" s="45"/>
      <c r="D348" s="45"/>
      <c r="E348" s="45"/>
      <c r="N348" s="98"/>
    </row>
    <row r="349" spans="1:14" ht="12" hidden="1" customHeight="1" outlineLevel="2">
      <c r="A349" s="159" t="s">
        <v>733</v>
      </c>
      <c r="B349" s="109">
        <v>90</v>
      </c>
      <c r="C349" s="45"/>
      <c r="D349" s="45"/>
      <c r="E349" s="45"/>
      <c r="N349" s="98"/>
    </row>
    <row r="350" spans="1:14" ht="12" hidden="1" customHeight="1" outlineLevel="2">
      <c r="A350" s="159" t="s">
        <v>184</v>
      </c>
      <c r="B350" s="109">
        <v>65</v>
      </c>
      <c r="C350" s="45"/>
      <c r="D350" s="45"/>
      <c r="E350" s="45"/>
      <c r="N350" s="98"/>
    </row>
    <row r="351" spans="1:14" ht="12" hidden="1" customHeight="1" outlineLevel="2">
      <c r="A351" s="159" t="s">
        <v>189</v>
      </c>
      <c r="B351" s="109" t="s">
        <v>734</v>
      </c>
      <c r="C351" s="45"/>
      <c r="D351" s="45"/>
      <c r="E351" s="45"/>
      <c r="N351" s="98"/>
    </row>
    <row r="352" spans="1:14" ht="12" hidden="1" customHeight="1" outlineLevel="2">
      <c r="A352" s="159" t="s">
        <v>270</v>
      </c>
      <c r="B352" s="109">
        <v>1</v>
      </c>
      <c r="C352" s="45"/>
      <c r="D352" s="45"/>
      <c r="E352" s="45"/>
      <c r="N352" s="98"/>
    </row>
    <row r="353" spans="1:14" ht="12" hidden="1" customHeight="1" outlineLevel="2">
      <c r="A353" s="159" t="s">
        <v>185</v>
      </c>
      <c r="B353" s="109" t="s">
        <v>41</v>
      </c>
      <c r="C353" s="45"/>
      <c r="D353" s="45"/>
      <c r="E353" s="45"/>
      <c r="N353" s="98"/>
    </row>
    <row r="354" spans="1:14" ht="12" hidden="1" customHeight="1" outlineLevel="2">
      <c r="A354" s="159" t="s">
        <v>273</v>
      </c>
      <c r="B354" s="109" t="s">
        <v>79</v>
      </c>
      <c r="C354" s="45"/>
      <c r="D354" s="45"/>
      <c r="E354" s="45"/>
      <c r="N354" s="98"/>
    </row>
    <row r="355" spans="1:14" ht="12" hidden="1" customHeight="1" outlineLevel="2">
      <c r="A355" s="159" t="s">
        <v>274</v>
      </c>
      <c r="B355" s="109">
        <v>120</v>
      </c>
      <c r="C355" s="45"/>
      <c r="D355" s="45"/>
      <c r="E355" s="45"/>
      <c r="N355" s="98"/>
    </row>
    <row r="356" spans="1:14" ht="12" hidden="1" customHeight="1" outlineLevel="2">
      <c r="A356" s="159" t="s">
        <v>275</v>
      </c>
      <c r="B356" s="109" t="s">
        <v>747</v>
      </c>
      <c r="C356" s="45"/>
      <c r="D356" s="45"/>
      <c r="E356" s="45"/>
      <c r="N356" s="98"/>
    </row>
    <row r="357" spans="1:14" ht="12" hidden="1" customHeight="1" outlineLevel="2">
      <c r="A357" s="159" t="s">
        <v>177</v>
      </c>
      <c r="B357" s="109" t="s">
        <v>748</v>
      </c>
      <c r="C357" s="45"/>
      <c r="D357" s="45"/>
      <c r="E357" s="45"/>
      <c r="N357" s="98"/>
    </row>
    <row r="358" spans="1:14" ht="12" hidden="1" customHeight="1" outlineLevel="2">
      <c r="A358" s="159" t="s">
        <v>182</v>
      </c>
      <c r="B358" s="109" t="s">
        <v>749</v>
      </c>
      <c r="C358" s="45"/>
      <c r="D358" s="45"/>
      <c r="E358" s="45"/>
      <c r="N358" s="98"/>
    </row>
    <row r="359" spans="1:14" ht="12" hidden="1" customHeight="1" outlineLevel="2">
      <c r="A359" s="159" t="s">
        <v>276</v>
      </c>
      <c r="B359" s="109">
        <v>3</v>
      </c>
      <c r="C359" s="45"/>
      <c r="D359" s="45"/>
      <c r="E359" s="45"/>
      <c r="N359" s="98"/>
    </row>
    <row r="360" spans="1:14" ht="12" hidden="1" customHeight="1" outlineLevel="2">
      <c r="A360" s="159" t="s">
        <v>277</v>
      </c>
      <c r="B360" s="109" t="s">
        <v>750</v>
      </c>
      <c r="C360" s="45"/>
      <c r="D360" s="45"/>
      <c r="E360" s="45"/>
      <c r="N360" s="98"/>
    </row>
    <row r="361" spans="1:14" ht="12" hidden="1" customHeight="1" outlineLevel="2">
      <c r="A361" s="159" t="s">
        <v>278</v>
      </c>
      <c r="B361" s="109">
        <v>3</v>
      </c>
      <c r="C361" s="45"/>
      <c r="D361" s="45"/>
      <c r="E361" s="45"/>
      <c r="N361" s="98"/>
    </row>
    <row r="362" spans="1:14" ht="12" hidden="1" customHeight="1" outlineLevel="2">
      <c r="A362" s="159" t="s">
        <v>280</v>
      </c>
      <c r="B362" s="109" t="s">
        <v>741</v>
      </c>
      <c r="C362" s="45"/>
      <c r="D362" s="45"/>
      <c r="E362" s="45"/>
      <c r="N362" s="98"/>
    </row>
    <row r="363" spans="1:14" ht="12" hidden="1" customHeight="1" outlineLevel="2">
      <c r="A363" s="159" t="s">
        <v>281</v>
      </c>
      <c r="B363" s="109" t="s">
        <v>742</v>
      </c>
      <c r="C363" s="45"/>
      <c r="D363" s="45"/>
      <c r="E363" s="45"/>
      <c r="N363" s="98"/>
    </row>
    <row r="364" spans="1:14" ht="12" hidden="1" customHeight="1" outlineLevel="2">
      <c r="A364" s="159" t="s">
        <v>283</v>
      </c>
      <c r="B364" s="109">
        <v>105</v>
      </c>
      <c r="C364" s="45"/>
      <c r="D364" s="45"/>
      <c r="E364" s="45"/>
      <c r="N364" s="98"/>
    </row>
    <row r="365" spans="1:14" ht="12" hidden="1" customHeight="1" outlineLevel="2">
      <c r="A365" s="159" t="s">
        <v>285</v>
      </c>
      <c r="B365" s="109" t="s">
        <v>286</v>
      </c>
      <c r="C365" s="45"/>
      <c r="D365" s="45"/>
      <c r="E365" s="45"/>
      <c r="N365" s="98"/>
    </row>
    <row r="366" spans="1:14" ht="12" hidden="1" customHeight="1" outlineLevel="2">
      <c r="A366" s="159" t="s">
        <v>287</v>
      </c>
      <c r="B366" s="109">
        <v>0.97</v>
      </c>
      <c r="C366" s="45"/>
      <c r="D366" s="45"/>
      <c r="E366" s="45"/>
      <c r="N366" s="98"/>
    </row>
    <row r="367" spans="1:14" ht="12" hidden="1" customHeight="1" outlineLevel="2">
      <c r="A367" s="159" t="s">
        <v>208</v>
      </c>
      <c r="B367" s="109">
        <v>50</v>
      </c>
      <c r="C367" s="45"/>
      <c r="D367" s="45"/>
      <c r="E367" s="45"/>
      <c r="N367" s="98"/>
    </row>
    <row r="368" spans="1:14" ht="12" hidden="1" customHeight="1" outlineLevel="2">
      <c r="A368" s="159" t="s">
        <v>289</v>
      </c>
      <c r="B368" s="109" t="s">
        <v>165</v>
      </c>
      <c r="C368" s="45"/>
      <c r="D368" s="45"/>
      <c r="E368" s="45"/>
      <c r="N368" s="98"/>
    </row>
    <row r="369" spans="1:14" ht="12" hidden="1" customHeight="1" outlineLevel="2">
      <c r="A369" s="159" t="s">
        <v>743</v>
      </c>
      <c r="B369" s="109" t="s">
        <v>751</v>
      </c>
      <c r="C369" s="45"/>
      <c r="D369" s="45"/>
      <c r="E369" s="45"/>
      <c r="N369" s="98"/>
    </row>
    <row r="370" spans="1:14" ht="12" hidden="1" customHeight="1" outlineLevel="2">
      <c r="A370" s="159" t="s">
        <v>745</v>
      </c>
      <c r="B370" s="109">
        <v>5</v>
      </c>
      <c r="C370" s="45"/>
      <c r="D370" s="45"/>
      <c r="E370" s="45"/>
      <c r="N370" s="98"/>
    </row>
    <row r="371" spans="1:14" ht="12" hidden="1" customHeight="1" outlineLevel="2">
      <c r="A371" s="159" t="s">
        <v>294</v>
      </c>
      <c r="B371" s="109" t="s">
        <v>54</v>
      </c>
      <c r="C371" s="45"/>
      <c r="D371" s="45"/>
      <c r="E371" s="45"/>
      <c r="N371" s="98"/>
    </row>
    <row r="372" spans="1:14" ht="12" hidden="1" customHeight="1" outlineLevel="2">
      <c r="A372" s="159" t="s">
        <v>295</v>
      </c>
      <c r="B372" s="109" t="s">
        <v>296</v>
      </c>
      <c r="C372" s="45"/>
      <c r="D372" s="45"/>
      <c r="E372" s="45"/>
      <c r="N372" s="98"/>
    </row>
    <row r="373" spans="1:14" ht="22.5" customHeight="1" outlineLevel="1" collapsed="1">
      <c r="A373" s="37" t="s">
        <v>795</v>
      </c>
      <c r="B373" s="37" t="s">
        <v>867</v>
      </c>
      <c r="C373" s="43">
        <v>10300</v>
      </c>
      <c r="D373" s="43">
        <v>10075</v>
      </c>
      <c r="E373" s="233">
        <v>9850</v>
      </c>
      <c r="N373" s="98"/>
    </row>
    <row r="374" spans="1:14" s="160" customFormat="1" ht="12" hidden="1" customHeight="1" outlineLevel="2">
      <c r="A374" s="157" t="s">
        <v>488</v>
      </c>
      <c r="B374" s="109">
        <v>2000</v>
      </c>
      <c r="C374" s="45"/>
      <c r="D374" s="45"/>
      <c r="E374" s="45"/>
      <c r="N374" s="98"/>
    </row>
    <row r="375" spans="1:14" s="160" customFormat="1" ht="12" hidden="1" customHeight="1" outlineLevel="2">
      <c r="A375" s="157" t="s">
        <v>489</v>
      </c>
      <c r="B375" s="109" t="s">
        <v>79</v>
      </c>
      <c r="C375" s="45"/>
      <c r="D375" s="45"/>
      <c r="E375" s="45"/>
      <c r="N375" s="98"/>
    </row>
    <row r="376" spans="1:14" s="160" customFormat="1" ht="12" hidden="1" customHeight="1" outlineLevel="2">
      <c r="A376" s="157" t="s">
        <v>490</v>
      </c>
      <c r="B376" s="109">
        <v>35</v>
      </c>
      <c r="C376" s="45"/>
      <c r="D376" s="45"/>
      <c r="E376" s="45"/>
      <c r="N376" s="98"/>
    </row>
    <row r="377" spans="1:14" s="160" customFormat="1" ht="12" hidden="1" customHeight="1" outlineLevel="2">
      <c r="A377" s="157" t="s">
        <v>492</v>
      </c>
      <c r="B377" s="109">
        <v>120</v>
      </c>
      <c r="C377" s="45"/>
      <c r="D377" s="45"/>
      <c r="E377" s="45"/>
      <c r="N377" s="98"/>
    </row>
    <row r="378" spans="1:14" s="160" customFormat="1" ht="12" hidden="1" customHeight="1" outlineLevel="2">
      <c r="A378" s="157" t="s">
        <v>493</v>
      </c>
      <c r="B378" s="109" t="s">
        <v>78</v>
      </c>
      <c r="C378" s="45"/>
      <c r="D378" s="45"/>
      <c r="E378" s="45"/>
      <c r="N378" s="98"/>
    </row>
    <row r="379" spans="1:14" s="160" customFormat="1" ht="12" hidden="1" customHeight="1" outlineLevel="2">
      <c r="A379" s="157" t="s">
        <v>494</v>
      </c>
      <c r="B379" s="109" t="s">
        <v>522</v>
      </c>
      <c r="C379" s="45"/>
      <c r="D379" s="45"/>
      <c r="E379" s="45"/>
      <c r="N379" s="98"/>
    </row>
    <row r="380" spans="1:14" s="160" customFormat="1" ht="12" hidden="1" customHeight="1" outlineLevel="2">
      <c r="A380" s="157" t="s">
        <v>496</v>
      </c>
      <c r="B380" s="109">
        <v>57</v>
      </c>
      <c r="C380" s="45"/>
      <c r="D380" s="45"/>
      <c r="E380" s="45"/>
      <c r="N380" s="98"/>
    </row>
    <row r="381" spans="1:14" s="160" customFormat="1" ht="12" hidden="1" customHeight="1" outlineLevel="2">
      <c r="A381" s="157" t="s">
        <v>43</v>
      </c>
      <c r="B381" s="109" t="s">
        <v>763</v>
      </c>
      <c r="C381" s="45"/>
      <c r="D381" s="45"/>
      <c r="E381" s="45"/>
      <c r="N381" s="98"/>
    </row>
    <row r="382" spans="1:14" s="160" customFormat="1" ht="12" hidden="1" customHeight="1" outlineLevel="2">
      <c r="A382" s="157" t="s">
        <v>7</v>
      </c>
      <c r="B382" s="109" t="s">
        <v>497</v>
      </c>
      <c r="C382" s="45"/>
      <c r="D382" s="45"/>
      <c r="E382" s="45"/>
      <c r="N382" s="98"/>
    </row>
    <row r="383" spans="1:14" s="160" customFormat="1" ht="12" hidden="1" customHeight="1" outlineLevel="2">
      <c r="A383" s="157" t="s">
        <v>498</v>
      </c>
      <c r="B383" s="109" t="s">
        <v>499</v>
      </c>
      <c r="C383" s="45"/>
      <c r="D383" s="45"/>
      <c r="E383" s="45"/>
      <c r="N383" s="98"/>
    </row>
    <row r="384" spans="1:14" s="160" customFormat="1" ht="12" hidden="1" customHeight="1" outlineLevel="2">
      <c r="A384" s="157" t="s">
        <v>500</v>
      </c>
      <c r="B384" s="109" t="s">
        <v>796</v>
      </c>
      <c r="C384" s="45"/>
      <c r="D384" s="45"/>
      <c r="E384" s="45"/>
      <c r="N384" s="98"/>
    </row>
    <row r="385" spans="1:14" s="160" customFormat="1" ht="12" hidden="1" customHeight="1" outlineLevel="2">
      <c r="A385" s="157" t="s">
        <v>501</v>
      </c>
      <c r="B385" s="109" t="s">
        <v>502</v>
      </c>
      <c r="C385" s="45"/>
      <c r="D385" s="45"/>
      <c r="E385" s="45"/>
      <c r="N385" s="98"/>
    </row>
    <row r="386" spans="1:14" s="160" customFormat="1" ht="12" hidden="1" customHeight="1" outlineLevel="2">
      <c r="A386" s="157" t="s">
        <v>503</v>
      </c>
      <c r="B386" s="109" t="s">
        <v>39</v>
      </c>
      <c r="C386" s="45"/>
      <c r="D386" s="45"/>
      <c r="E386" s="45"/>
      <c r="N386" s="98"/>
    </row>
    <row r="387" spans="1:14" s="160" customFormat="1" ht="12" hidden="1" customHeight="1" outlineLevel="2">
      <c r="A387" s="157" t="s">
        <v>504</v>
      </c>
      <c r="B387" s="109" t="s">
        <v>505</v>
      </c>
      <c r="C387" s="45"/>
      <c r="D387" s="45"/>
      <c r="E387" s="45"/>
      <c r="N387" s="98"/>
    </row>
    <row r="388" spans="1:14" s="160" customFormat="1" ht="12" hidden="1" customHeight="1" outlineLevel="2">
      <c r="A388" s="157" t="s">
        <v>506</v>
      </c>
      <c r="B388" s="109" t="s">
        <v>507</v>
      </c>
      <c r="C388" s="45"/>
      <c r="D388" s="45"/>
      <c r="E388" s="45"/>
      <c r="N388" s="98"/>
    </row>
    <row r="389" spans="1:14" s="160" customFormat="1" ht="12" hidden="1" customHeight="1" outlineLevel="2">
      <c r="A389" s="157" t="s">
        <v>508</v>
      </c>
      <c r="B389" s="109" t="s">
        <v>509</v>
      </c>
      <c r="C389" s="45"/>
      <c r="D389" s="45"/>
      <c r="E389" s="45"/>
      <c r="N389" s="98"/>
    </row>
    <row r="390" spans="1:14" s="160" customFormat="1" ht="12" hidden="1" customHeight="1" outlineLevel="2">
      <c r="A390" s="157" t="s">
        <v>510</v>
      </c>
      <c r="B390" s="109" t="s">
        <v>511</v>
      </c>
      <c r="C390" s="45"/>
      <c r="D390" s="45"/>
      <c r="E390" s="45"/>
      <c r="N390" s="98"/>
    </row>
    <row r="391" spans="1:14" s="160" customFormat="1" ht="12" hidden="1" customHeight="1" outlineLevel="2">
      <c r="A391" s="157" t="s">
        <v>512</v>
      </c>
      <c r="B391" s="109">
        <v>67</v>
      </c>
      <c r="C391" s="45"/>
      <c r="D391" s="45"/>
      <c r="E391" s="45"/>
      <c r="N391" s="98"/>
    </row>
    <row r="392" spans="1:14" s="160" customFormat="1" ht="12" hidden="1" customHeight="1" outlineLevel="2">
      <c r="A392" s="157" t="s">
        <v>185</v>
      </c>
      <c r="B392" s="109" t="s">
        <v>381</v>
      </c>
      <c r="C392" s="45"/>
      <c r="D392" s="45"/>
      <c r="E392" s="45"/>
      <c r="N392" s="98"/>
    </row>
    <row r="393" spans="1:14" s="160" customFormat="1" ht="12" hidden="1" customHeight="1" outlineLevel="2">
      <c r="A393" s="157" t="s">
        <v>765</v>
      </c>
      <c r="B393" s="109" t="s">
        <v>797</v>
      </c>
      <c r="C393" s="45"/>
      <c r="D393" s="45"/>
      <c r="E393" s="45"/>
      <c r="N393" s="98"/>
    </row>
    <row r="394" spans="1:14" s="160" customFormat="1" ht="12" hidden="1" customHeight="1" outlineLevel="2">
      <c r="A394" s="157" t="s">
        <v>182</v>
      </c>
      <c r="B394" s="109" t="s">
        <v>181</v>
      </c>
      <c r="C394" s="45"/>
      <c r="D394" s="45"/>
      <c r="E394" s="45"/>
      <c r="N394" s="98"/>
    </row>
    <row r="395" spans="1:14" s="160" customFormat="1" ht="12" hidden="1" customHeight="1" outlineLevel="2">
      <c r="A395" s="157" t="s">
        <v>513</v>
      </c>
      <c r="B395" s="109" t="s">
        <v>514</v>
      </c>
      <c r="C395" s="45"/>
      <c r="D395" s="45"/>
      <c r="E395" s="45"/>
      <c r="N395" s="98"/>
    </row>
    <row r="396" spans="1:14" s="160" customFormat="1" ht="12" hidden="1" customHeight="1" outlineLevel="2">
      <c r="A396" s="157" t="s">
        <v>515</v>
      </c>
      <c r="B396" s="109">
        <v>3</v>
      </c>
      <c r="C396" s="45"/>
      <c r="D396" s="45"/>
      <c r="E396" s="45"/>
      <c r="N396" s="98"/>
    </row>
    <row r="397" spans="1:14" s="160" customFormat="1" ht="12" hidden="1" customHeight="1" outlineLevel="2">
      <c r="A397" s="157" t="s">
        <v>767</v>
      </c>
      <c r="B397" s="178">
        <v>4</v>
      </c>
      <c r="C397" s="45"/>
      <c r="D397" s="45"/>
      <c r="E397" s="45"/>
      <c r="N397" s="98"/>
    </row>
    <row r="398" spans="1:14" s="160" customFormat="1" ht="12" hidden="1" customHeight="1" outlineLevel="2">
      <c r="A398" s="157" t="s">
        <v>768</v>
      </c>
      <c r="B398" s="178">
        <v>3.7</v>
      </c>
      <c r="C398" s="45"/>
      <c r="D398" s="45"/>
      <c r="E398" s="45"/>
      <c r="N398" s="98"/>
    </row>
    <row r="399" spans="1:14" s="160" customFormat="1" ht="12" hidden="1" customHeight="1" outlineLevel="2">
      <c r="A399" s="157" t="s">
        <v>769</v>
      </c>
      <c r="B399" s="178" t="s">
        <v>799</v>
      </c>
      <c r="C399" s="45"/>
      <c r="D399" s="45"/>
      <c r="E399" s="45"/>
      <c r="N399" s="98"/>
    </row>
    <row r="400" spans="1:14" s="160" customFormat="1" ht="12" hidden="1" customHeight="1" outlineLevel="2">
      <c r="A400" s="157" t="s">
        <v>771</v>
      </c>
      <c r="B400" s="178">
        <v>8.9999999999999993E-3</v>
      </c>
      <c r="C400" s="45"/>
      <c r="D400" s="45"/>
      <c r="E400" s="45"/>
      <c r="N400" s="98"/>
    </row>
    <row r="401" spans="1:14" s="160" customFormat="1" ht="12" hidden="1" customHeight="1" outlineLevel="2">
      <c r="A401" s="157" t="s">
        <v>773</v>
      </c>
      <c r="B401" s="179" t="s">
        <v>798</v>
      </c>
      <c r="C401" s="45"/>
      <c r="D401" s="45"/>
      <c r="E401" s="45"/>
      <c r="N401" s="98"/>
    </row>
    <row r="402" spans="1:14" ht="22.5" customHeight="1" outlineLevel="1" collapsed="1">
      <c r="A402" s="37" t="s">
        <v>825</v>
      </c>
      <c r="B402" s="37" t="s">
        <v>870</v>
      </c>
      <c r="C402" s="43">
        <v>12825</v>
      </c>
      <c r="D402" s="43">
        <v>11588</v>
      </c>
      <c r="E402" s="233">
        <v>10350</v>
      </c>
      <c r="N402" s="98"/>
    </row>
    <row r="403" spans="1:14" ht="12" hidden="1" customHeight="1" outlineLevel="2">
      <c r="A403" s="166" t="s">
        <v>161</v>
      </c>
      <c r="B403" s="109">
        <v>92</v>
      </c>
      <c r="C403" s="45"/>
      <c r="D403" s="45"/>
      <c r="E403" s="45"/>
      <c r="N403" s="98"/>
    </row>
    <row r="404" spans="1:14" ht="12" hidden="1" customHeight="1" outlineLevel="2">
      <c r="A404" s="166" t="s">
        <v>804</v>
      </c>
      <c r="B404" s="109">
        <v>142</v>
      </c>
      <c r="C404" s="45"/>
      <c r="D404" s="45"/>
      <c r="E404" s="45"/>
      <c r="N404" s="98"/>
    </row>
    <row r="405" spans="1:14" ht="12" hidden="1" customHeight="1" outlineLevel="2">
      <c r="A405" s="166" t="s">
        <v>805</v>
      </c>
      <c r="B405" s="109" t="s">
        <v>806</v>
      </c>
      <c r="C405" s="45"/>
      <c r="D405" s="45"/>
      <c r="E405" s="45"/>
      <c r="N405" s="98"/>
    </row>
    <row r="406" spans="1:14" ht="12" hidden="1" customHeight="1" outlineLevel="2">
      <c r="A406" s="166" t="s">
        <v>807</v>
      </c>
      <c r="B406" s="109" t="s">
        <v>165</v>
      </c>
      <c r="C406" s="45"/>
      <c r="D406" s="45"/>
      <c r="E406" s="45"/>
      <c r="N406" s="98"/>
    </row>
    <row r="407" spans="1:14" ht="12" hidden="1" customHeight="1" outlineLevel="2">
      <c r="A407" s="166" t="s">
        <v>808</v>
      </c>
      <c r="B407" s="109" t="s">
        <v>809</v>
      </c>
      <c r="C407" s="45"/>
      <c r="D407" s="45"/>
      <c r="E407" s="45"/>
      <c r="N407" s="98"/>
    </row>
    <row r="408" spans="1:14" s="163" customFormat="1" ht="12" hidden="1" customHeight="1" outlineLevel="2">
      <c r="A408" s="166" t="s">
        <v>810</v>
      </c>
      <c r="B408" s="109">
        <v>48</v>
      </c>
      <c r="C408" s="45"/>
      <c r="D408" s="45"/>
      <c r="E408" s="45"/>
      <c r="N408" s="98"/>
    </row>
    <row r="409" spans="1:14" s="163" customFormat="1" ht="12" hidden="1" customHeight="1" outlineLevel="2">
      <c r="A409" s="166" t="s">
        <v>811</v>
      </c>
      <c r="B409" s="109" t="s">
        <v>170</v>
      </c>
      <c r="C409" s="45"/>
      <c r="D409" s="45"/>
      <c r="E409" s="45"/>
      <c r="N409" s="98"/>
    </row>
    <row r="410" spans="1:14" s="163" customFormat="1" ht="12" hidden="1" customHeight="1" outlineLevel="2">
      <c r="A410" s="166" t="s">
        <v>177</v>
      </c>
      <c r="B410" s="109" t="s">
        <v>377</v>
      </c>
      <c r="C410" s="45"/>
      <c r="D410" s="45"/>
      <c r="E410" s="45"/>
      <c r="N410" s="98"/>
    </row>
    <row r="411" spans="1:14" s="163" customFormat="1" ht="12" hidden="1" customHeight="1" outlineLevel="2">
      <c r="A411" s="167" t="s">
        <v>180</v>
      </c>
      <c r="B411" s="109" t="s">
        <v>181</v>
      </c>
      <c r="C411" s="45"/>
      <c r="D411" s="45"/>
      <c r="E411" s="45"/>
      <c r="N411" s="98"/>
    </row>
    <row r="412" spans="1:14" s="163" customFormat="1" ht="12" hidden="1" customHeight="1" outlineLevel="2">
      <c r="A412" s="166" t="s">
        <v>182</v>
      </c>
      <c r="B412" s="109" t="s">
        <v>378</v>
      </c>
      <c r="C412" s="45"/>
      <c r="D412" s="45"/>
      <c r="E412" s="45"/>
      <c r="N412" s="98"/>
    </row>
    <row r="413" spans="1:14" s="163" customFormat="1" ht="12" hidden="1" customHeight="1" outlineLevel="2">
      <c r="A413" s="166" t="s">
        <v>813</v>
      </c>
      <c r="B413" s="109">
        <v>67</v>
      </c>
      <c r="C413" s="45"/>
      <c r="D413" s="45"/>
      <c r="E413" s="45"/>
      <c r="N413" s="98"/>
    </row>
    <row r="414" spans="1:14" s="163" customFormat="1" ht="12" hidden="1" customHeight="1" outlineLevel="2">
      <c r="A414" s="166" t="s">
        <v>379</v>
      </c>
      <c r="B414" s="109" t="s">
        <v>380</v>
      </c>
      <c r="C414" s="45"/>
      <c r="D414" s="45"/>
      <c r="E414" s="45"/>
      <c r="N414" s="98"/>
    </row>
    <row r="415" spans="1:14" s="163" customFormat="1" ht="12" hidden="1" customHeight="1" outlineLevel="2">
      <c r="A415" s="166" t="s">
        <v>185</v>
      </c>
      <c r="B415" s="109" t="s">
        <v>381</v>
      </c>
      <c r="C415" s="45"/>
      <c r="D415" s="45"/>
      <c r="E415" s="45"/>
      <c r="N415" s="98"/>
    </row>
    <row r="416" spans="1:14" s="163" customFormat="1" ht="12" hidden="1" customHeight="1" outlineLevel="2">
      <c r="A416" s="166" t="s">
        <v>186</v>
      </c>
      <c r="B416" s="109" t="s">
        <v>826</v>
      </c>
      <c r="C416" s="45"/>
      <c r="D416" s="45"/>
      <c r="E416" s="45"/>
      <c r="N416" s="98"/>
    </row>
    <row r="417" spans="1:14" s="163" customFormat="1" ht="12" hidden="1" customHeight="1" outlineLevel="2">
      <c r="A417" s="166" t="s">
        <v>179</v>
      </c>
      <c r="B417" s="109">
        <v>1</v>
      </c>
      <c r="C417" s="45"/>
      <c r="D417" s="45"/>
      <c r="E417" s="45"/>
      <c r="N417" s="98"/>
    </row>
    <row r="418" spans="1:14" s="163" customFormat="1" ht="12" hidden="1" customHeight="1" outlineLevel="2">
      <c r="A418" s="166" t="s">
        <v>188</v>
      </c>
      <c r="B418" s="109">
        <v>1</v>
      </c>
      <c r="C418" s="45"/>
      <c r="D418" s="45"/>
      <c r="E418" s="45"/>
      <c r="N418" s="98"/>
    </row>
    <row r="419" spans="1:14" s="163" customFormat="1" ht="12" hidden="1" customHeight="1" outlineLevel="2">
      <c r="A419" s="166" t="s">
        <v>827</v>
      </c>
      <c r="B419" s="109" t="s">
        <v>383</v>
      </c>
      <c r="C419" s="45"/>
      <c r="D419" s="45"/>
      <c r="E419" s="45"/>
      <c r="N419" s="98"/>
    </row>
    <row r="420" spans="1:14" s="163" customFormat="1" ht="12" hidden="1" customHeight="1" outlineLevel="2">
      <c r="A420" s="166" t="s">
        <v>828</v>
      </c>
      <c r="B420" s="109">
        <v>48</v>
      </c>
      <c r="C420" s="45"/>
      <c r="D420" s="45"/>
      <c r="E420" s="45"/>
      <c r="N420" s="98"/>
    </row>
    <row r="421" spans="1:14" s="163" customFormat="1" ht="12" hidden="1" customHeight="1" outlineLevel="2">
      <c r="A421" s="166" t="s">
        <v>171</v>
      </c>
      <c r="B421" s="109">
        <v>700</v>
      </c>
      <c r="C421" s="45"/>
      <c r="D421" s="45"/>
      <c r="E421" s="45"/>
      <c r="N421" s="98"/>
    </row>
    <row r="422" spans="1:14" s="163" customFormat="1" ht="12" hidden="1" customHeight="1" outlineLevel="2">
      <c r="A422" s="166" t="s">
        <v>173</v>
      </c>
      <c r="B422" s="109" t="s">
        <v>815</v>
      </c>
      <c r="C422" s="45"/>
      <c r="D422" s="45"/>
      <c r="E422" s="45"/>
      <c r="N422" s="98"/>
    </row>
    <row r="423" spans="1:14" s="163" customFormat="1" ht="12" hidden="1" customHeight="1" outlineLevel="2">
      <c r="A423" s="166" t="s">
        <v>374</v>
      </c>
      <c r="B423" s="109">
        <v>184.25</v>
      </c>
      <c r="C423" s="45"/>
      <c r="D423" s="45"/>
      <c r="E423" s="45"/>
      <c r="N423" s="98"/>
    </row>
    <row r="424" spans="1:14" s="163" customFormat="1" ht="12" hidden="1" customHeight="1" outlineLevel="2">
      <c r="A424" s="166" t="s">
        <v>635</v>
      </c>
      <c r="B424" s="109" t="s">
        <v>829</v>
      </c>
      <c r="C424" s="45"/>
      <c r="D424" s="45"/>
      <c r="E424" s="45"/>
      <c r="N424" s="98"/>
    </row>
    <row r="425" spans="1:14" s="163" customFormat="1" ht="12" hidden="1" customHeight="1" outlineLevel="2">
      <c r="A425" s="166" t="s">
        <v>192</v>
      </c>
      <c r="B425" s="109">
        <v>4</v>
      </c>
      <c r="C425" s="45"/>
      <c r="D425" s="45"/>
      <c r="E425" s="45"/>
      <c r="N425" s="98"/>
    </row>
    <row r="426" spans="1:14" s="163" customFormat="1" ht="12" hidden="1" customHeight="1" outlineLevel="2">
      <c r="A426" s="166" t="s">
        <v>197</v>
      </c>
      <c r="B426" s="109" t="s">
        <v>198</v>
      </c>
      <c r="C426" s="45"/>
      <c r="D426" s="45"/>
      <c r="E426" s="45"/>
      <c r="N426" s="98"/>
    </row>
    <row r="427" spans="1:14" s="163" customFormat="1" ht="12" hidden="1" customHeight="1" outlineLevel="2">
      <c r="A427" s="166" t="s">
        <v>816</v>
      </c>
      <c r="B427" s="109" t="s">
        <v>830</v>
      </c>
      <c r="C427" s="45"/>
      <c r="D427" s="45"/>
      <c r="E427" s="45"/>
      <c r="N427" s="98"/>
    </row>
    <row r="428" spans="1:14" s="163" customFormat="1" ht="12" hidden="1" customHeight="1" outlineLevel="2">
      <c r="A428" s="166" t="s">
        <v>818</v>
      </c>
      <c r="B428" s="109">
        <v>65</v>
      </c>
      <c r="C428" s="45"/>
      <c r="D428" s="45"/>
      <c r="E428" s="45"/>
      <c r="N428" s="98"/>
    </row>
    <row r="429" spans="1:14" s="163" customFormat="1" ht="12" hidden="1" customHeight="1" outlineLevel="2">
      <c r="A429" s="166" t="s">
        <v>210</v>
      </c>
      <c r="B429" s="109" t="s">
        <v>388</v>
      </c>
      <c r="C429" s="45"/>
      <c r="D429" s="45"/>
      <c r="E429" s="45"/>
      <c r="N429" s="98"/>
    </row>
    <row r="430" spans="1:14" s="163" customFormat="1" ht="12" hidden="1" customHeight="1" outlineLevel="2">
      <c r="A430" s="166" t="s">
        <v>819</v>
      </c>
      <c r="B430" s="109" t="s">
        <v>202</v>
      </c>
      <c r="C430" s="45"/>
      <c r="D430" s="45"/>
      <c r="E430" s="45"/>
      <c r="N430" s="98"/>
    </row>
    <row r="431" spans="1:14" s="163" customFormat="1" ht="12" hidden="1" customHeight="1" outlineLevel="2">
      <c r="A431" s="166" t="s">
        <v>385</v>
      </c>
      <c r="B431" s="109" t="s">
        <v>401</v>
      </c>
      <c r="C431" s="45"/>
      <c r="D431" s="45"/>
      <c r="E431" s="45"/>
      <c r="N431" s="98"/>
    </row>
    <row r="432" spans="1:14" s="163" customFormat="1" ht="12" hidden="1" customHeight="1" outlineLevel="2">
      <c r="A432" s="166" t="s">
        <v>201</v>
      </c>
      <c r="B432" s="109" t="s">
        <v>202</v>
      </c>
      <c r="C432" s="45"/>
      <c r="D432" s="45"/>
      <c r="E432" s="45"/>
      <c r="N432" s="98"/>
    </row>
    <row r="433" spans="1:14" s="163" customFormat="1" ht="12" hidden="1" customHeight="1" outlineLevel="2">
      <c r="A433" s="166" t="s">
        <v>399</v>
      </c>
      <c r="B433" s="109" t="s">
        <v>196</v>
      </c>
      <c r="C433" s="45"/>
      <c r="D433" s="45"/>
      <c r="E433" s="45"/>
      <c r="N433" s="98"/>
    </row>
    <row r="434" spans="1:14" s="163" customFormat="1" ht="12" hidden="1" customHeight="1" outlineLevel="2">
      <c r="A434" s="166" t="s">
        <v>387</v>
      </c>
      <c r="B434" s="109" t="s">
        <v>196</v>
      </c>
      <c r="C434" s="45"/>
      <c r="D434" s="45"/>
      <c r="E434" s="45"/>
      <c r="N434" s="98"/>
    </row>
    <row r="435" spans="1:14" s="163" customFormat="1" ht="12" hidden="1" customHeight="1" outlineLevel="2">
      <c r="A435" s="166" t="s">
        <v>400</v>
      </c>
      <c r="B435" s="109" t="s">
        <v>196</v>
      </c>
      <c r="C435" s="45"/>
      <c r="D435" s="45"/>
      <c r="E435" s="45"/>
      <c r="N435" s="98"/>
    </row>
    <row r="436" spans="1:14" s="163" customFormat="1" ht="12" hidden="1" customHeight="1" outlineLevel="2">
      <c r="A436" s="166" t="s">
        <v>204</v>
      </c>
      <c r="B436" s="109" t="s">
        <v>831</v>
      </c>
      <c r="C436" s="45"/>
      <c r="D436" s="45"/>
      <c r="E436" s="45"/>
      <c r="N436" s="98"/>
    </row>
    <row r="437" spans="1:14" ht="12" hidden="1" customHeight="1" outlineLevel="2">
      <c r="A437" s="166" t="s">
        <v>206</v>
      </c>
      <c r="B437" s="109" t="s">
        <v>390</v>
      </c>
      <c r="C437" s="45"/>
      <c r="D437" s="45"/>
      <c r="E437" s="45"/>
      <c r="N437" s="98"/>
    </row>
    <row r="438" spans="1:14" ht="12" hidden="1" customHeight="1" outlineLevel="2">
      <c r="A438" s="166" t="s">
        <v>208</v>
      </c>
      <c r="B438" s="109" t="s">
        <v>391</v>
      </c>
      <c r="C438" s="45"/>
      <c r="D438" s="45"/>
      <c r="E438" s="45"/>
      <c r="N438" s="98"/>
    </row>
    <row r="439" spans="1:14" ht="12" hidden="1" customHeight="1" outlineLevel="2">
      <c r="A439" s="166" t="s">
        <v>213</v>
      </c>
      <c r="B439" s="109" t="s">
        <v>821</v>
      </c>
      <c r="C439" s="45"/>
      <c r="D439" s="45"/>
      <c r="E439" s="45"/>
      <c r="N439" s="98"/>
    </row>
    <row r="440" spans="1:14" ht="12" hidden="1" customHeight="1" outlineLevel="2">
      <c r="A440" s="166" t="s">
        <v>215</v>
      </c>
      <c r="B440" s="109" t="s">
        <v>196</v>
      </c>
      <c r="C440" s="45"/>
      <c r="D440" s="45"/>
      <c r="E440" s="45"/>
      <c r="N440" s="98"/>
    </row>
    <row r="441" spans="1:14" ht="12" hidden="1" customHeight="1" outlineLevel="2">
      <c r="A441" s="166" t="s">
        <v>216</v>
      </c>
      <c r="B441" s="109" t="s">
        <v>393</v>
      </c>
      <c r="C441" s="45"/>
      <c r="D441" s="45"/>
      <c r="E441" s="45"/>
      <c r="N441" s="98"/>
    </row>
    <row r="442" spans="1:14" ht="12" hidden="1" customHeight="1" outlineLevel="2">
      <c r="A442" s="166" t="s">
        <v>218</v>
      </c>
      <c r="B442" s="109">
        <v>200</v>
      </c>
      <c r="C442" s="45"/>
      <c r="D442" s="45"/>
      <c r="E442" s="45"/>
      <c r="N442" s="98"/>
    </row>
    <row r="443" spans="1:14" ht="12" hidden="1" customHeight="1" outlineLevel="2">
      <c r="A443" s="166" t="s">
        <v>220</v>
      </c>
      <c r="B443" s="109" t="s">
        <v>403</v>
      </c>
      <c r="C443" s="45"/>
      <c r="D443" s="45"/>
      <c r="E443" s="45"/>
      <c r="N443" s="98"/>
    </row>
    <row r="444" spans="1:14" ht="12" hidden="1" customHeight="1" outlineLevel="2">
      <c r="A444" s="166" t="s">
        <v>823</v>
      </c>
      <c r="B444" s="109">
        <v>3.24</v>
      </c>
      <c r="C444" s="45"/>
      <c r="D444" s="45"/>
      <c r="E444" s="45"/>
      <c r="N444" s="98"/>
    </row>
    <row r="445" spans="1:14" ht="12" hidden="1" customHeight="1" outlineLevel="2">
      <c r="A445" s="166" t="s">
        <v>223</v>
      </c>
      <c r="B445" s="109">
        <v>1</v>
      </c>
      <c r="C445" s="45"/>
      <c r="D445" s="45"/>
      <c r="E445" s="45"/>
      <c r="N445" s="98"/>
    </row>
    <row r="446" spans="1:14" ht="12" hidden="1" customHeight="1" outlineLevel="2">
      <c r="A446" s="166" t="s">
        <v>224</v>
      </c>
      <c r="B446" s="109" t="s">
        <v>404</v>
      </c>
      <c r="C446" s="45"/>
      <c r="D446" s="45"/>
      <c r="E446" s="45"/>
      <c r="N446" s="98"/>
    </row>
    <row r="447" spans="1:14" ht="12" hidden="1" customHeight="1" outlineLevel="2">
      <c r="A447" s="166" t="s">
        <v>226</v>
      </c>
      <c r="B447" s="109">
        <v>0.06</v>
      </c>
      <c r="C447" s="45"/>
      <c r="D447" s="45"/>
      <c r="E447" s="45"/>
      <c r="N447" s="98"/>
    </row>
    <row r="448" spans="1:14" ht="12" hidden="1" customHeight="1" outlineLevel="2">
      <c r="A448" s="166" t="s">
        <v>227</v>
      </c>
      <c r="B448" s="109">
        <v>3.44</v>
      </c>
      <c r="C448" s="45"/>
      <c r="D448" s="45"/>
      <c r="E448" s="45"/>
      <c r="N448" s="98"/>
    </row>
    <row r="449" spans="1:14" ht="22.5" customHeight="1" outlineLevel="1" collapsed="1">
      <c r="A449" s="37" t="s">
        <v>846</v>
      </c>
      <c r="B449" s="37" t="s">
        <v>874</v>
      </c>
      <c r="C449" s="43">
        <v>12825</v>
      </c>
      <c r="D449" s="43">
        <v>11588</v>
      </c>
      <c r="E449" s="233">
        <v>10350</v>
      </c>
      <c r="N449" s="98"/>
    </row>
    <row r="450" spans="1:14" ht="12" hidden="1" customHeight="1" outlineLevel="2">
      <c r="A450" s="172" t="s">
        <v>24</v>
      </c>
      <c r="B450" s="109">
        <v>100</v>
      </c>
      <c r="C450" s="45"/>
      <c r="D450" s="45"/>
      <c r="E450" s="45"/>
      <c r="N450" s="98"/>
    </row>
    <row r="451" spans="1:14" s="163" customFormat="1" ht="12" hidden="1" customHeight="1" outlineLevel="2">
      <c r="A451" s="172" t="s">
        <v>847</v>
      </c>
      <c r="B451" s="109">
        <v>142</v>
      </c>
      <c r="C451" s="45"/>
      <c r="D451" s="45"/>
      <c r="E451" s="45"/>
      <c r="N451" s="98"/>
    </row>
    <row r="452" spans="1:14" s="163" customFormat="1" ht="12" hidden="1" customHeight="1" outlineLevel="2">
      <c r="A452" s="172" t="s">
        <v>848</v>
      </c>
      <c r="B452" s="109" t="s">
        <v>845</v>
      </c>
      <c r="C452" s="45"/>
      <c r="D452" s="45"/>
      <c r="E452" s="45"/>
      <c r="N452" s="98"/>
    </row>
    <row r="453" spans="1:14" s="163" customFormat="1" ht="12" hidden="1" customHeight="1" outlineLevel="2">
      <c r="A453" s="172" t="s">
        <v>164</v>
      </c>
      <c r="B453" s="109" t="s">
        <v>165</v>
      </c>
      <c r="C453" s="45"/>
      <c r="D453" s="45"/>
      <c r="E453" s="45"/>
      <c r="N453" s="98"/>
    </row>
    <row r="454" spans="1:14" s="163" customFormat="1" ht="12" hidden="1" customHeight="1" outlineLevel="2">
      <c r="A454" s="172" t="s">
        <v>166</v>
      </c>
      <c r="B454" s="109" t="s">
        <v>809</v>
      </c>
      <c r="C454" s="45"/>
      <c r="D454" s="45"/>
      <c r="E454" s="45"/>
      <c r="N454" s="98"/>
    </row>
    <row r="455" spans="1:14" s="163" customFormat="1" ht="12" hidden="1" customHeight="1" outlineLevel="2">
      <c r="A455" s="172" t="s">
        <v>168</v>
      </c>
      <c r="B455" s="109">
        <v>48</v>
      </c>
      <c r="C455" s="45"/>
      <c r="D455" s="45"/>
      <c r="E455" s="45"/>
      <c r="N455" s="98"/>
    </row>
    <row r="456" spans="1:14" s="163" customFormat="1" ht="12" hidden="1" customHeight="1" outlineLevel="2">
      <c r="A456" s="172" t="s">
        <v>169</v>
      </c>
      <c r="B456" s="181">
        <v>100000</v>
      </c>
      <c r="C456" s="45"/>
      <c r="D456" s="45"/>
      <c r="E456" s="45"/>
      <c r="N456" s="98"/>
    </row>
    <row r="457" spans="1:14" s="163" customFormat="1" ht="12" hidden="1" customHeight="1" outlineLevel="2">
      <c r="A457" s="172" t="s">
        <v>177</v>
      </c>
      <c r="B457" s="109" t="s">
        <v>377</v>
      </c>
      <c r="C457" s="45"/>
      <c r="D457" s="45"/>
      <c r="E457" s="45"/>
      <c r="N457" s="98"/>
    </row>
    <row r="458" spans="1:14" s="163" customFormat="1" ht="12" hidden="1" customHeight="1" outlineLevel="2">
      <c r="A458" s="172" t="s">
        <v>180</v>
      </c>
      <c r="B458" s="109" t="s">
        <v>181</v>
      </c>
      <c r="C458" s="45"/>
      <c r="D458" s="45"/>
      <c r="E458" s="45"/>
      <c r="N458" s="98"/>
    </row>
    <row r="459" spans="1:14" s="163" customFormat="1" ht="12" hidden="1" customHeight="1" outlineLevel="2">
      <c r="A459" s="172" t="s">
        <v>182</v>
      </c>
      <c r="B459" s="109" t="s">
        <v>378</v>
      </c>
      <c r="C459" s="45"/>
      <c r="D459" s="45"/>
      <c r="E459" s="45"/>
      <c r="N459" s="98"/>
    </row>
    <row r="460" spans="1:14" s="163" customFormat="1" ht="12" hidden="1" customHeight="1" outlineLevel="2">
      <c r="A460" s="172" t="s">
        <v>813</v>
      </c>
      <c r="B460" s="109">
        <v>67</v>
      </c>
      <c r="C460" s="45"/>
      <c r="D460" s="45"/>
      <c r="E460" s="45"/>
      <c r="N460" s="98"/>
    </row>
    <row r="461" spans="1:14" s="163" customFormat="1" ht="12" hidden="1" customHeight="1" outlineLevel="2">
      <c r="A461" s="172" t="s">
        <v>379</v>
      </c>
      <c r="B461" s="109" t="s">
        <v>380</v>
      </c>
      <c r="C461" s="45"/>
      <c r="D461" s="45"/>
      <c r="E461" s="45"/>
      <c r="N461" s="98"/>
    </row>
    <row r="462" spans="1:14" s="163" customFormat="1" ht="12" hidden="1" customHeight="1" outlineLevel="2">
      <c r="A462" s="172" t="s">
        <v>185</v>
      </c>
      <c r="B462" s="109" t="s">
        <v>381</v>
      </c>
      <c r="C462" s="45"/>
      <c r="D462" s="45"/>
      <c r="E462" s="45"/>
      <c r="N462" s="98"/>
    </row>
    <row r="463" spans="1:14" s="163" customFormat="1" ht="12" hidden="1" customHeight="1" outlineLevel="2">
      <c r="A463" s="172" t="s">
        <v>186</v>
      </c>
      <c r="B463" s="109" t="s">
        <v>826</v>
      </c>
      <c r="C463" s="45"/>
      <c r="D463" s="45"/>
      <c r="E463" s="45"/>
      <c r="N463" s="98"/>
    </row>
    <row r="464" spans="1:14" s="163" customFormat="1" ht="12" hidden="1" customHeight="1" outlineLevel="2">
      <c r="A464" s="172" t="s">
        <v>179</v>
      </c>
      <c r="B464" s="109">
        <v>1</v>
      </c>
      <c r="C464" s="45"/>
      <c r="D464" s="45"/>
      <c r="E464" s="45"/>
      <c r="N464" s="98"/>
    </row>
    <row r="465" spans="1:14" s="163" customFormat="1" ht="12" hidden="1" customHeight="1" outlineLevel="2">
      <c r="A465" s="172" t="s">
        <v>188</v>
      </c>
      <c r="B465" s="109">
        <v>1</v>
      </c>
      <c r="C465" s="45"/>
      <c r="D465" s="45"/>
      <c r="E465" s="45"/>
      <c r="N465" s="98"/>
    </row>
    <row r="466" spans="1:14" s="163" customFormat="1" ht="12" hidden="1" customHeight="1" outlineLevel="2">
      <c r="A466" s="172" t="s">
        <v>189</v>
      </c>
      <c r="B466" s="109" t="s">
        <v>383</v>
      </c>
      <c r="C466" s="45"/>
      <c r="D466" s="45"/>
      <c r="E466" s="45"/>
      <c r="N466" s="98"/>
    </row>
    <row r="467" spans="1:14" s="163" customFormat="1" ht="12" hidden="1" customHeight="1" outlineLevel="2">
      <c r="A467" s="172" t="s">
        <v>191</v>
      </c>
      <c r="B467" s="109">
        <v>48</v>
      </c>
      <c r="C467" s="45"/>
      <c r="D467" s="45"/>
      <c r="E467" s="45"/>
      <c r="N467" s="98"/>
    </row>
    <row r="468" spans="1:14" s="163" customFormat="1" ht="12" hidden="1" customHeight="1" outlineLevel="2">
      <c r="A468" s="172" t="s">
        <v>171</v>
      </c>
      <c r="B468" s="109">
        <v>700</v>
      </c>
      <c r="C468" s="45"/>
      <c r="D468" s="45"/>
      <c r="E468" s="45"/>
      <c r="N468" s="98"/>
    </row>
    <row r="469" spans="1:14" s="163" customFormat="1" ht="12" hidden="1" customHeight="1" outlineLevel="2">
      <c r="A469" s="172" t="s">
        <v>173</v>
      </c>
      <c r="B469" s="109" t="s">
        <v>815</v>
      </c>
      <c r="C469" s="45"/>
      <c r="D469" s="45"/>
      <c r="E469" s="45"/>
      <c r="N469" s="98"/>
    </row>
    <row r="470" spans="1:14" s="163" customFormat="1" ht="12" hidden="1" customHeight="1" outlineLevel="2">
      <c r="A470" s="172" t="s">
        <v>374</v>
      </c>
      <c r="B470" s="109">
        <v>204.72</v>
      </c>
      <c r="C470" s="45"/>
      <c r="D470" s="45"/>
      <c r="E470" s="45"/>
      <c r="N470" s="98"/>
    </row>
    <row r="471" spans="1:14" s="163" customFormat="1" ht="12" hidden="1" customHeight="1" outlineLevel="2">
      <c r="A471" s="172" t="s">
        <v>635</v>
      </c>
      <c r="B471" s="109" t="s">
        <v>829</v>
      </c>
      <c r="C471" s="45"/>
      <c r="D471" s="45"/>
      <c r="E471" s="45"/>
      <c r="N471" s="98"/>
    </row>
    <row r="472" spans="1:14" s="163" customFormat="1" ht="12" hidden="1" customHeight="1" outlineLevel="2">
      <c r="A472" s="172" t="s">
        <v>192</v>
      </c>
      <c r="B472" s="109">
        <v>4</v>
      </c>
      <c r="C472" s="45"/>
      <c r="D472" s="45"/>
      <c r="E472" s="45"/>
      <c r="N472" s="98"/>
    </row>
    <row r="473" spans="1:14" s="163" customFormat="1" ht="12" hidden="1" customHeight="1" outlineLevel="2">
      <c r="A473" s="172" t="s">
        <v>197</v>
      </c>
      <c r="B473" s="109" t="s">
        <v>198</v>
      </c>
      <c r="C473" s="45"/>
      <c r="D473" s="45"/>
      <c r="E473" s="45"/>
      <c r="N473" s="98"/>
    </row>
    <row r="474" spans="1:14" s="163" customFormat="1" ht="12" hidden="1" customHeight="1" outlineLevel="2">
      <c r="A474" s="172" t="s">
        <v>816</v>
      </c>
      <c r="B474" s="109" t="s">
        <v>830</v>
      </c>
      <c r="C474" s="45"/>
      <c r="D474" s="45"/>
      <c r="E474" s="45"/>
      <c r="N474" s="98"/>
    </row>
    <row r="475" spans="1:14" s="163" customFormat="1" ht="12" hidden="1" customHeight="1" outlineLevel="2">
      <c r="A475" s="172" t="s">
        <v>818</v>
      </c>
      <c r="B475" s="109">
        <v>65</v>
      </c>
      <c r="C475" s="45"/>
      <c r="D475" s="45"/>
      <c r="E475" s="45"/>
      <c r="N475" s="98"/>
    </row>
    <row r="476" spans="1:14" s="163" customFormat="1" ht="12" hidden="1" customHeight="1" outlineLevel="2">
      <c r="A476" s="172" t="s">
        <v>210</v>
      </c>
      <c r="B476" s="109" t="s">
        <v>388</v>
      </c>
      <c r="C476" s="45"/>
      <c r="D476" s="45"/>
      <c r="E476" s="45"/>
      <c r="N476" s="98"/>
    </row>
    <row r="477" spans="1:14" s="163" customFormat="1" ht="12" hidden="1" customHeight="1" outlineLevel="2">
      <c r="A477" s="172" t="s">
        <v>819</v>
      </c>
      <c r="B477" s="109" t="s">
        <v>202</v>
      </c>
      <c r="C477" s="45"/>
      <c r="D477" s="45"/>
      <c r="E477" s="45"/>
      <c r="N477" s="98"/>
    </row>
    <row r="478" spans="1:14" s="163" customFormat="1" ht="12" hidden="1" customHeight="1" outlineLevel="2">
      <c r="A478" s="172" t="s">
        <v>385</v>
      </c>
      <c r="B478" s="109" t="s">
        <v>401</v>
      </c>
      <c r="C478" s="45"/>
      <c r="D478" s="45"/>
      <c r="E478" s="45"/>
      <c r="N478" s="98"/>
    </row>
    <row r="479" spans="1:14" s="163" customFormat="1" ht="12" hidden="1" customHeight="1" outlineLevel="2">
      <c r="A479" s="172" t="s">
        <v>201</v>
      </c>
      <c r="B479" s="109" t="s">
        <v>202</v>
      </c>
      <c r="C479" s="45"/>
      <c r="D479" s="45"/>
      <c r="E479" s="45"/>
      <c r="N479" s="98"/>
    </row>
    <row r="480" spans="1:14" s="163" customFormat="1" ht="12" hidden="1" customHeight="1" outlineLevel="2">
      <c r="A480" s="172" t="s">
        <v>399</v>
      </c>
      <c r="B480" s="109" t="s">
        <v>196</v>
      </c>
      <c r="C480" s="45"/>
      <c r="D480" s="45"/>
      <c r="E480" s="45"/>
      <c r="N480" s="98"/>
    </row>
    <row r="481" spans="1:14" s="163" customFormat="1" ht="12" hidden="1" customHeight="1" outlineLevel="2">
      <c r="A481" s="172" t="s">
        <v>387</v>
      </c>
      <c r="B481" s="109" t="s">
        <v>196</v>
      </c>
      <c r="C481" s="45"/>
      <c r="D481" s="45"/>
      <c r="E481" s="45"/>
      <c r="N481" s="98"/>
    </row>
    <row r="482" spans="1:14" s="163" customFormat="1" ht="12" hidden="1" customHeight="1" outlineLevel="2">
      <c r="A482" s="172" t="s">
        <v>400</v>
      </c>
      <c r="B482" s="109" t="s">
        <v>196</v>
      </c>
      <c r="C482" s="45"/>
      <c r="D482" s="45"/>
      <c r="E482" s="45"/>
      <c r="N482" s="98"/>
    </row>
    <row r="483" spans="1:14" s="163" customFormat="1" ht="12" hidden="1" customHeight="1" outlineLevel="2">
      <c r="A483" s="172" t="s">
        <v>204</v>
      </c>
      <c r="B483" s="109" t="s">
        <v>831</v>
      </c>
      <c r="C483" s="45"/>
      <c r="D483" s="45"/>
      <c r="E483" s="45"/>
      <c r="N483" s="98"/>
    </row>
    <row r="484" spans="1:14" s="163" customFormat="1" ht="12" hidden="1" customHeight="1" outlineLevel="2">
      <c r="A484" s="172" t="s">
        <v>206</v>
      </c>
      <c r="B484" s="109" t="s">
        <v>390</v>
      </c>
      <c r="C484" s="45"/>
      <c r="D484" s="45"/>
      <c r="E484" s="45"/>
      <c r="N484" s="98"/>
    </row>
    <row r="485" spans="1:14" s="163" customFormat="1" ht="12" hidden="1" customHeight="1" outlineLevel="2">
      <c r="A485" s="172" t="s">
        <v>208</v>
      </c>
      <c r="B485" s="109" t="s">
        <v>391</v>
      </c>
      <c r="C485" s="45"/>
      <c r="D485" s="45"/>
      <c r="E485" s="45"/>
      <c r="N485" s="98"/>
    </row>
    <row r="486" spans="1:14" s="163" customFormat="1" ht="12" hidden="1" customHeight="1" outlineLevel="2">
      <c r="A486" s="172" t="s">
        <v>213</v>
      </c>
      <c r="B486" s="109" t="s">
        <v>821</v>
      </c>
      <c r="C486" s="45"/>
      <c r="D486" s="45"/>
      <c r="E486" s="45"/>
      <c r="N486" s="98"/>
    </row>
    <row r="487" spans="1:14" s="163" customFormat="1" ht="12" hidden="1" customHeight="1" outlineLevel="2">
      <c r="A487" s="172" t="s">
        <v>215</v>
      </c>
      <c r="B487" s="109" t="s">
        <v>196</v>
      </c>
      <c r="C487" s="45"/>
      <c r="D487" s="45"/>
      <c r="E487" s="45"/>
      <c r="N487" s="98"/>
    </row>
    <row r="488" spans="1:14" s="163" customFormat="1" ht="12" hidden="1" customHeight="1" outlineLevel="2">
      <c r="A488" s="172" t="s">
        <v>216</v>
      </c>
      <c r="B488" s="109" t="s">
        <v>393</v>
      </c>
      <c r="C488" s="45"/>
      <c r="D488" s="45"/>
      <c r="E488" s="45"/>
      <c r="N488" s="98"/>
    </row>
    <row r="489" spans="1:14" s="163" customFormat="1" ht="12" hidden="1" customHeight="1" outlineLevel="2">
      <c r="A489" s="172" t="s">
        <v>218</v>
      </c>
      <c r="B489" s="109">
        <v>200</v>
      </c>
      <c r="C489" s="45"/>
      <c r="D489" s="45"/>
      <c r="E489" s="45"/>
      <c r="N489" s="98"/>
    </row>
    <row r="490" spans="1:14" s="163" customFormat="1" ht="12" hidden="1" customHeight="1" outlineLevel="2">
      <c r="A490" s="172" t="s">
        <v>220</v>
      </c>
      <c r="B490" s="109" t="s">
        <v>403</v>
      </c>
      <c r="C490" s="45"/>
      <c r="D490" s="45"/>
      <c r="E490" s="45"/>
      <c r="N490" s="98"/>
    </row>
    <row r="491" spans="1:14" s="163" customFormat="1" ht="12" hidden="1" customHeight="1" outlineLevel="2">
      <c r="A491" s="172" t="s">
        <v>823</v>
      </c>
      <c r="B491" s="109">
        <v>3.24</v>
      </c>
      <c r="C491" s="45"/>
      <c r="D491" s="45"/>
      <c r="E491" s="45"/>
      <c r="N491" s="98"/>
    </row>
    <row r="492" spans="1:14" s="163" customFormat="1" ht="12" hidden="1" customHeight="1" outlineLevel="2">
      <c r="A492" s="172" t="s">
        <v>223</v>
      </c>
      <c r="B492" s="109">
        <v>1</v>
      </c>
      <c r="C492" s="45"/>
      <c r="D492" s="45"/>
      <c r="E492" s="45"/>
      <c r="N492" s="98"/>
    </row>
    <row r="493" spans="1:14" s="163" customFormat="1" ht="12" hidden="1" customHeight="1" outlineLevel="2">
      <c r="A493" s="172" t="s">
        <v>224</v>
      </c>
      <c r="B493" s="109" t="s">
        <v>404</v>
      </c>
      <c r="C493" s="45"/>
      <c r="D493" s="45"/>
      <c r="E493" s="45"/>
      <c r="N493" s="98"/>
    </row>
    <row r="494" spans="1:14" s="163" customFormat="1" ht="12" hidden="1" customHeight="1" outlineLevel="2">
      <c r="A494" s="172" t="s">
        <v>226</v>
      </c>
      <c r="B494" s="109">
        <v>0.06</v>
      </c>
      <c r="C494" s="45"/>
      <c r="D494" s="45"/>
      <c r="E494" s="45"/>
      <c r="N494" s="98"/>
    </row>
    <row r="495" spans="1:14" s="163" customFormat="1" ht="12" hidden="1" customHeight="1" outlineLevel="2">
      <c r="A495" s="172" t="s">
        <v>824</v>
      </c>
      <c r="B495" s="109">
        <v>3.44</v>
      </c>
      <c r="C495" s="45"/>
      <c r="D495" s="45"/>
      <c r="E495" s="45"/>
      <c r="N495" s="98"/>
    </row>
    <row r="496" spans="1:14" ht="22.5" customHeight="1" outlineLevel="1" collapsed="1">
      <c r="A496" s="37" t="s">
        <v>853</v>
      </c>
      <c r="B496" s="37" t="s">
        <v>878</v>
      </c>
      <c r="C496" s="43">
        <v>12825</v>
      </c>
      <c r="D496" s="43">
        <v>11588</v>
      </c>
      <c r="E496" s="233">
        <v>10350</v>
      </c>
      <c r="N496" s="98"/>
    </row>
    <row r="497" spans="1:14" ht="12" hidden="1" customHeight="1" outlineLevel="2">
      <c r="A497" s="174" t="s">
        <v>24</v>
      </c>
      <c r="B497" s="109">
        <v>106</v>
      </c>
      <c r="C497" s="45"/>
      <c r="D497" s="45"/>
      <c r="E497" s="45"/>
      <c r="N497" s="98"/>
    </row>
    <row r="498" spans="1:14" s="163" customFormat="1" ht="12" hidden="1" customHeight="1" outlineLevel="2">
      <c r="A498" s="174" t="s">
        <v>847</v>
      </c>
      <c r="B498" s="109">
        <v>142</v>
      </c>
      <c r="C498" s="45"/>
      <c r="D498" s="45"/>
      <c r="E498" s="45"/>
      <c r="N498" s="98"/>
    </row>
    <row r="499" spans="1:14" s="163" customFormat="1" ht="12" hidden="1" customHeight="1" outlineLevel="2">
      <c r="A499" s="174" t="s">
        <v>848</v>
      </c>
      <c r="B499" s="109" t="s">
        <v>852</v>
      </c>
      <c r="C499" s="45"/>
      <c r="D499" s="45"/>
      <c r="E499" s="45"/>
      <c r="N499" s="98"/>
    </row>
    <row r="500" spans="1:14" s="163" customFormat="1" ht="12" hidden="1" customHeight="1" outlineLevel="2">
      <c r="A500" s="174" t="s">
        <v>164</v>
      </c>
      <c r="B500" s="109" t="s">
        <v>165</v>
      </c>
      <c r="C500" s="45"/>
      <c r="D500" s="45"/>
      <c r="E500" s="45"/>
      <c r="N500" s="98"/>
    </row>
    <row r="501" spans="1:14" s="163" customFormat="1" ht="12" hidden="1" customHeight="1" outlineLevel="2">
      <c r="A501" s="174" t="s">
        <v>166</v>
      </c>
      <c r="B501" s="109" t="s">
        <v>809</v>
      </c>
      <c r="C501" s="45"/>
      <c r="D501" s="45"/>
      <c r="E501" s="45"/>
      <c r="N501" s="98"/>
    </row>
    <row r="502" spans="1:14" s="163" customFormat="1" ht="12" hidden="1" customHeight="1" outlineLevel="2">
      <c r="A502" s="174" t="s">
        <v>168</v>
      </c>
      <c r="B502" s="109">
        <v>48</v>
      </c>
      <c r="C502" s="45"/>
      <c r="D502" s="45"/>
      <c r="E502" s="45"/>
      <c r="N502" s="98"/>
    </row>
    <row r="503" spans="1:14" s="163" customFormat="1" ht="12" hidden="1" customHeight="1" outlineLevel="2">
      <c r="A503" s="174" t="s">
        <v>169</v>
      </c>
      <c r="B503" s="109" t="s">
        <v>170</v>
      </c>
      <c r="C503" s="45"/>
      <c r="D503" s="45"/>
      <c r="E503" s="45"/>
      <c r="N503" s="98"/>
    </row>
    <row r="504" spans="1:14" s="163" customFormat="1" ht="12" hidden="1" customHeight="1" outlineLevel="2">
      <c r="A504" s="174" t="s">
        <v>177</v>
      </c>
      <c r="B504" s="109" t="s">
        <v>377</v>
      </c>
      <c r="C504" s="45"/>
      <c r="D504" s="45"/>
      <c r="E504" s="45"/>
      <c r="N504" s="98"/>
    </row>
    <row r="505" spans="1:14" s="163" customFormat="1" ht="12" hidden="1" customHeight="1" outlineLevel="2">
      <c r="A505" s="174" t="s">
        <v>180</v>
      </c>
      <c r="B505" s="109" t="s">
        <v>181</v>
      </c>
      <c r="C505" s="45"/>
      <c r="D505" s="45"/>
      <c r="E505" s="45"/>
      <c r="N505" s="98"/>
    </row>
    <row r="506" spans="1:14" s="163" customFormat="1" ht="12" hidden="1" customHeight="1" outlineLevel="2">
      <c r="A506" s="174" t="s">
        <v>182</v>
      </c>
      <c r="B506" s="109" t="s">
        <v>378</v>
      </c>
      <c r="C506" s="45"/>
      <c r="D506" s="45"/>
      <c r="E506" s="45"/>
      <c r="N506" s="98"/>
    </row>
    <row r="507" spans="1:14" s="163" customFormat="1" ht="12" hidden="1" customHeight="1" outlineLevel="2">
      <c r="A507" s="174" t="s">
        <v>813</v>
      </c>
      <c r="B507" s="109">
        <v>67</v>
      </c>
      <c r="C507" s="45"/>
      <c r="D507" s="45"/>
      <c r="E507" s="45"/>
      <c r="N507" s="98"/>
    </row>
    <row r="508" spans="1:14" s="163" customFormat="1" ht="12" hidden="1" customHeight="1" outlineLevel="2">
      <c r="A508" s="174" t="s">
        <v>379</v>
      </c>
      <c r="B508" s="109" t="s">
        <v>380</v>
      </c>
      <c r="C508" s="45"/>
      <c r="D508" s="45"/>
      <c r="E508" s="45"/>
      <c r="N508" s="98"/>
    </row>
    <row r="509" spans="1:14" s="163" customFormat="1" ht="12" hidden="1" customHeight="1" outlineLevel="2">
      <c r="A509" s="174" t="s">
        <v>185</v>
      </c>
      <c r="B509" s="109" t="s">
        <v>381</v>
      </c>
      <c r="C509" s="45"/>
      <c r="D509" s="45"/>
      <c r="E509" s="45"/>
      <c r="N509" s="98"/>
    </row>
    <row r="510" spans="1:14" s="163" customFormat="1" ht="12" hidden="1" customHeight="1" outlineLevel="2">
      <c r="A510" s="174" t="s">
        <v>186</v>
      </c>
      <c r="B510" s="109" t="s">
        <v>826</v>
      </c>
      <c r="C510" s="45"/>
      <c r="D510" s="45"/>
      <c r="E510" s="45"/>
      <c r="N510" s="98"/>
    </row>
    <row r="511" spans="1:14" s="163" customFormat="1" ht="12" hidden="1" customHeight="1" outlineLevel="2">
      <c r="A511" s="174" t="s">
        <v>179</v>
      </c>
      <c r="B511" s="109">
        <v>1</v>
      </c>
      <c r="C511" s="45"/>
      <c r="D511" s="45"/>
      <c r="E511" s="45"/>
      <c r="N511" s="98"/>
    </row>
    <row r="512" spans="1:14" s="163" customFormat="1" ht="12" hidden="1" customHeight="1" outlineLevel="2">
      <c r="A512" s="174" t="s">
        <v>188</v>
      </c>
      <c r="B512" s="109">
        <v>1</v>
      </c>
      <c r="C512" s="45"/>
      <c r="D512" s="45"/>
      <c r="E512" s="45"/>
      <c r="N512" s="98"/>
    </row>
    <row r="513" spans="1:14" s="163" customFormat="1" ht="12" hidden="1" customHeight="1" outlineLevel="2">
      <c r="A513" s="174" t="s">
        <v>189</v>
      </c>
      <c r="B513" s="109" t="s">
        <v>383</v>
      </c>
      <c r="C513" s="45"/>
      <c r="D513" s="45"/>
      <c r="E513" s="45"/>
      <c r="N513" s="98"/>
    </row>
    <row r="514" spans="1:14" s="163" customFormat="1" ht="12" hidden="1" customHeight="1" outlineLevel="2">
      <c r="A514" s="174" t="s">
        <v>191</v>
      </c>
      <c r="B514" s="109">
        <v>48</v>
      </c>
      <c r="C514" s="45"/>
      <c r="D514" s="45"/>
      <c r="E514" s="45"/>
      <c r="N514" s="98"/>
    </row>
    <row r="515" spans="1:14" s="163" customFormat="1" ht="12" hidden="1" customHeight="1" outlineLevel="2">
      <c r="A515" s="174" t="s">
        <v>171</v>
      </c>
      <c r="B515" s="109">
        <v>700</v>
      </c>
      <c r="C515" s="45"/>
      <c r="D515" s="45"/>
      <c r="E515" s="45"/>
      <c r="N515" s="98"/>
    </row>
    <row r="516" spans="1:14" s="163" customFormat="1" ht="12" hidden="1" customHeight="1" outlineLevel="2">
      <c r="A516" s="174" t="s">
        <v>173</v>
      </c>
      <c r="B516" s="109" t="s">
        <v>815</v>
      </c>
      <c r="C516" s="45"/>
      <c r="D516" s="45"/>
      <c r="E516" s="45"/>
      <c r="N516" s="98"/>
    </row>
    <row r="517" spans="1:14" s="163" customFormat="1" ht="12" hidden="1" customHeight="1" outlineLevel="2">
      <c r="A517" s="174" t="s">
        <v>374</v>
      </c>
      <c r="B517" s="109">
        <v>217</v>
      </c>
      <c r="C517" s="45"/>
      <c r="D517" s="45"/>
      <c r="E517" s="45"/>
      <c r="N517" s="98"/>
    </row>
    <row r="518" spans="1:14" s="163" customFormat="1" ht="12" hidden="1" customHeight="1" outlineLevel="2">
      <c r="A518" s="174" t="s">
        <v>635</v>
      </c>
      <c r="B518" s="109" t="s">
        <v>829</v>
      </c>
      <c r="C518" s="45"/>
      <c r="D518" s="45"/>
      <c r="E518" s="45"/>
      <c r="N518" s="98"/>
    </row>
    <row r="519" spans="1:14" s="163" customFormat="1" ht="12" hidden="1" customHeight="1" outlineLevel="2">
      <c r="A519" s="174" t="s">
        <v>192</v>
      </c>
      <c r="B519" s="109">
        <v>4</v>
      </c>
      <c r="C519" s="45"/>
      <c r="D519" s="45"/>
      <c r="E519" s="45"/>
      <c r="N519" s="98"/>
    </row>
    <row r="520" spans="1:14" s="163" customFormat="1" ht="12" hidden="1" customHeight="1" outlineLevel="2">
      <c r="A520" s="174" t="s">
        <v>197</v>
      </c>
      <c r="B520" s="109" t="s">
        <v>198</v>
      </c>
      <c r="C520" s="45"/>
      <c r="D520" s="45"/>
      <c r="E520" s="45"/>
      <c r="N520" s="98"/>
    </row>
    <row r="521" spans="1:14" s="163" customFormat="1" ht="12" hidden="1" customHeight="1" outlineLevel="2">
      <c r="A521" s="174" t="s">
        <v>816</v>
      </c>
      <c r="B521" s="109" t="s">
        <v>854</v>
      </c>
      <c r="C521" s="45"/>
      <c r="D521" s="45"/>
      <c r="E521" s="45"/>
      <c r="N521" s="98"/>
    </row>
    <row r="522" spans="1:14" s="163" customFormat="1" ht="12" hidden="1" customHeight="1" outlineLevel="2">
      <c r="A522" s="174" t="s">
        <v>818</v>
      </c>
      <c r="B522" s="109">
        <v>65</v>
      </c>
      <c r="C522" s="45"/>
      <c r="D522" s="45"/>
      <c r="E522" s="45"/>
      <c r="N522" s="98"/>
    </row>
    <row r="523" spans="1:14" s="163" customFormat="1" ht="12" hidden="1" customHeight="1" outlineLevel="2">
      <c r="A523" s="174" t="s">
        <v>210</v>
      </c>
      <c r="B523" s="109" t="s">
        <v>388</v>
      </c>
      <c r="C523" s="45"/>
      <c r="D523" s="45"/>
      <c r="E523" s="45"/>
      <c r="N523" s="98"/>
    </row>
    <row r="524" spans="1:14" s="163" customFormat="1" ht="12" hidden="1" customHeight="1" outlineLevel="2">
      <c r="A524" s="174" t="s">
        <v>819</v>
      </c>
      <c r="B524" s="109" t="s">
        <v>202</v>
      </c>
      <c r="C524" s="45"/>
      <c r="D524" s="45"/>
      <c r="E524" s="45"/>
      <c r="N524" s="98"/>
    </row>
    <row r="525" spans="1:14" s="163" customFormat="1" ht="12" hidden="1" customHeight="1" outlineLevel="2">
      <c r="A525" s="174" t="s">
        <v>385</v>
      </c>
      <c r="B525" s="109" t="s">
        <v>401</v>
      </c>
      <c r="C525" s="45"/>
      <c r="D525" s="45"/>
      <c r="E525" s="45"/>
      <c r="N525" s="98"/>
    </row>
    <row r="526" spans="1:14" s="163" customFormat="1" ht="12" hidden="1" customHeight="1" outlineLevel="2">
      <c r="A526" s="174" t="s">
        <v>201</v>
      </c>
      <c r="B526" s="109" t="s">
        <v>202</v>
      </c>
      <c r="C526" s="45"/>
      <c r="D526" s="45"/>
      <c r="E526" s="45"/>
      <c r="N526" s="98"/>
    </row>
    <row r="527" spans="1:14" s="163" customFormat="1" ht="12" hidden="1" customHeight="1" outlineLevel="2">
      <c r="A527" s="174" t="s">
        <v>399</v>
      </c>
      <c r="B527" s="109" t="s">
        <v>196</v>
      </c>
      <c r="C527" s="45"/>
      <c r="D527" s="45"/>
      <c r="E527" s="45"/>
      <c r="N527" s="98"/>
    </row>
    <row r="528" spans="1:14" s="163" customFormat="1" ht="12" hidden="1" customHeight="1" outlineLevel="2">
      <c r="A528" s="174" t="s">
        <v>387</v>
      </c>
      <c r="B528" s="109" t="s">
        <v>196</v>
      </c>
      <c r="C528" s="45"/>
      <c r="D528" s="45"/>
      <c r="E528" s="45"/>
      <c r="N528" s="98"/>
    </row>
    <row r="529" spans="1:14" s="163" customFormat="1" ht="12" hidden="1" customHeight="1" outlineLevel="2">
      <c r="A529" s="174" t="s">
        <v>400</v>
      </c>
      <c r="B529" s="109" t="s">
        <v>196</v>
      </c>
      <c r="C529" s="45"/>
      <c r="D529" s="45"/>
      <c r="E529" s="45"/>
      <c r="N529" s="98"/>
    </row>
    <row r="530" spans="1:14" s="163" customFormat="1" ht="12" hidden="1" customHeight="1" outlineLevel="2">
      <c r="A530" s="174" t="s">
        <v>204</v>
      </c>
      <c r="B530" s="109" t="s">
        <v>831</v>
      </c>
      <c r="C530" s="45"/>
      <c r="D530" s="45"/>
      <c r="E530" s="45"/>
      <c r="N530" s="98"/>
    </row>
    <row r="531" spans="1:14" s="163" customFormat="1" ht="12" hidden="1" customHeight="1" outlineLevel="2">
      <c r="A531" s="174" t="s">
        <v>206</v>
      </c>
      <c r="B531" s="109" t="s">
        <v>390</v>
      </c>
      <c r="C531" s="45"/>
      <c r="D531" s="45"/>
      <c r="E531" s="45"/>
      <c r="N531" s="98"/>
    </row>
    <row r="532" spans="1:14" s="163" customFormat="1" ht="12" hidden="1" customHeight="1" outlineLevel="2">
      <c r="A532" s="174" t="s">
        <v>208</v>
      </c>
      <c r="B532" s="109" t="s">
        <v>391</v>
      </c>
      <c r="C532" s="45"/>
      <c r="D532" s="45"/>
      <c r="E532" s="45"/>
      <c r="N532" s="98"/>
    </row>
    <row r="533" spans="1:14" s="163" customFormat="1" ht="12" hidden="1" customHeight="1" outlineLevel="2">
      <c r="A533" s="174" t="s">
        <v>213</v>
      </c>
      <c r="B533" s="109" t="s">
        <v>821</v>
      </c>
      <c r="C533" s="45"/>
      <c r="D533" s="45"/>
      <c r="E533" s="45"/>
      <c r="N533" s="98"/>
    </row>
    <row r="534" spans="1:14" s="163" customFormat="1" ht="12" hidden="1" customHeight="1" outlineLevel="2">
      <c r="A534" s="174" t="s">
        <v>215</v>
      </c>
      <c r="B534" s="109" t="s">
        <v>196</v>
      </c>
      <c r="C534" s="45"/>
      <c r="D534" s="45"/>
      <c r="E534" s="45"/>
      <c r="N534" s="98"/>
    </row>
    <row r="535" spans="1:14" s="163" customFormat="1" ht="12" hidden="1" customHeight="1" outlineLevel="2">
      <c r="A535" s="174" t="s">
        <v>216</v>
      </c>
      <c r="B535" s="109" t="s">
        <v>393</v>
      </c>
      <c r="C535" s="45"/>
      <c r="D535" s="45"/>
      <c r="E535" s="45"/>
      <c r="N535" s="98"/>
    </row>
    <row r="536" spans="1:14" s="163" customFormat="1" ht="12" hidden="1" customHeight="1" outlineLevel="2">
      <c r="A536" s="174" t="s">
        <v>218</v>
      </c>
      <c r="B536" s="109">
        <v>200</v>
      </c>
      <c r="C536" s="45"/>
      <c r="D536" s="45"/>
      <c r="E536" s="45"/>
      <c r="N536" s="98"/>
    </row>
    <row r="537" spans="1:14" s="163" customFormat="1" ht="12" hidden="1" customHeight="1" outlineLevel="2">
      <c r="A537" s="174" t="s">
        <v>220</v>
      </c>
      <c r="B537" s="109" t="s">
        <v>403</v>
      </c>
      <c r="C537" s="45"/>
      <c r="D537" s="45"/>
      <c r="E537" s="45"/>
      <c r="N537" s="98"/>
    </row>
    <row r="538" spans="1:14" s="163" customFormat="1" ht="12" hidden="1" customHeight="1" outlineLevel="2">
      <c r="A538" s="174" t="s">
        <v>823</v>
      </c>
      <c r="B538" s="109">
        <v>3.24</v>
      </c>
      <c r="C538" s="45"/>
      <c r="D538" s="45"/>
      <c r="E538" s="45"/>
      <c r="N538" s="98"/>
    </row>
    <row r="539" spans="1:14" s="163" customFormat="1" ht="12" hidden="1" customHeight="1" outlineLevel="2">
      <c r="A539" s="174" t="s">
        <v>223</v>
      </c>
      <c r="B539" s="109">
        <v>1</v>
      </c>
      <c r="C539" s="45"/>
      <c r="D539" s="45"/>
      <c r="E539" s="45"/>
      <c r="N539" s="98"/>
    </row>
    <row r="540" spans="1:14" s="163" customFormat="1" ht="12" hidden="1" customHeight="1" outlineLevel="2">
      <c r="A540" s="174" t="s">
        <v>224</v>
      </c>
      <c r="B540" s="109" t="s">
        <v>404</v>
      </c>
      <c r="C540" s="45"/>
      <c r="D540" s="45"/>
      <c r="E540" s="45"/>
      <c r="N540" s="98"/>
    </row>
    <row r="541" spans="1:14" s="163" customFormat="1" ht="12" hidden="1" customHeight="1" outlineLevel="2">
      <c r="A541" s="174" t="s">
        <v>226</v>
      </c>
      <c r="B541" s="109">
        <v>0.06</v>
      </c>
      <c r="C541" s="45"/>
      <c r="D541" s="45"/>
      <c r="E541" s="45"/>
      <c r="N541" s="98"/>
    </row>
    <row r="542" spans="1:14" s="163" customFormat="1" ht="12" hidden="1" customHeight="1" outlineLevel="2">
      <c r="A542" s="174" t="s">
        <v>824</v>
      </c>
      <c r="B542" s="109">
        <v>3.44</v>
      </c>
      <c r="C542" s="45"/>
      <c r="D542" s="45"/>
      <c r="E542" s="45"/>
      <c r="N542" s="98"/>
    </row>
    <row r="543" spans="1:14" ht="22.5" customHeight="1" outlineLevel="1" collapsed="1">
      <c r="A543" s="37" t="s">
        <v>800</v>
      </c>
      <c r="B543" s="37" t="s">
        <v>868</v>
      </c>
      <c r="C543" s="43">
        <v>14200</v>
      </c>
      <c r="D543" s="43">
        <v>13875</v>
      </c>
      <c r="E543" s="233">
        <v>13550</v>
      </c>
      <c r="N543" s="98"/>
    </row>
    <row r="544" spans="1:14" ht="12" hidden="1" customHeight="1" outlineLevel="2">
      <c r="A544" s="159" t="s">
        <v>488</v>
      </c>
      <c r="B544" s="109">
        <v>400</v>
      </c>
      <c r="C544" s="45"/>
      <c r="D544" s="45"/>
      <c r="E544" s="45"/>
      <c r="N544" s="98"/>
    </row>
    <row r="545" spans="1:14" ht="12" hidden="1" customHeight="1" outlineLevel="2">
      <c r="A545" s="159" t="s">
        <v>489</v>
      </c>
      <c r="B545" s="109" t="s">
        <v>79</v>
      </c>
      <c r="C545" s="45"/>
      <c r="D545" s="45"/>
      <c r="E545" s="45"/>
      <c r="N545" s="98"/>
    </row>
    <row r="546" spans="1:14" ht="12" hidden="1" customHeight="1" outlineLevel="2">
      <c r="A546" s="159" t="s">
        <v>490</v>
      </c>
      <c r="B546" s="109">
        <v>11</v>
      </c>
      <c r="C546" s="45"/>
      <c r="D546" s="45"/>
      <c r="E546" s="45"/>
      <c r="N546" s="98"/>
    </row>
    <row r="547" spans="1:14" ht="12" hidden="1" customHeight="1" outlineLevel="2">
      <c r="A547" s="159" t="s">
        <v>492</v>
      </c>
      <c r="B547" s="109">
        <v>120</v>
      </c>
      <c r="C547" s="45"/>
      <c r="D547" s="45"/>
      <c r="E547" s="45"/>
      <c r="N547" s="98"/>
    </row>
    <row r="548" spans="1:14" ht="12" hidden="1" customHeight="1" outlineLevel="2">
      <c r="A548" s="159" t="s">
        <v>493</v>
      </c>
      <c r="B548" s="109" t="s">
        <v>78</v>
      </c>
      <c r="C548" s="45"/>
      <c r="D548" s="45"/>
      <c r="E548" s="45"/>
      <c r="N548" s="98"/>
    </row>
    <row r="549" spans="1:14" ht="12" hidden="1" customHeight="1" outlineLevel="2">
      <c r="A549" s="159" t="s">
        <v>494</v>
      </c>
      <c r="B549" s="109" t="s">
        <v>793</v>
      </c>
      <c r="C549" s="45"/>
      <c r="D549" s="45"/>
      <c r="E549" s="45"/>
      <c r="N549" s="98"/>
    </row>
    <row r="550" spans="1:14" ht="12" hidden="1" customHeight="1" outlineLevel="2">
      <c r="A550" s="159" t="s">
        <v>496</v>
      </c>
      <c r="B550" s="109">
        <v>36</v>
      </c>
      <c r="C550" s="45"/>
      <c r="D550" s="45"/>
      <c r="E550" s="45"/>
      <c r="N550" s="98"/>
    </row>
    <row r="551" spans="1:14" ht="12" hidden="1" customHeight="1" outlineLevel="2">
      <c r="A551" s="159" t="s">
        <v>43</v>
      </c>
      <c r="B551" s="109" t="s">
        <v>763</v>
      </c>
      <c r="C551" s="45"/>
      <c r="D551" s="45"/>
      <c r="E551" s="45"/>
      <c r="N551" s="98"/>
    </row>
    <row r="552" spans="1:14" ht="12" hidden="1" customHeight="1" outlineLevel="2">
      <c r="A552" s="159" t="s">
        <v>7</v>
      </c>
      <c r="B552" s="109" t="s">
        <v>497</v>
      </c>
      <c r="C552" s="45"/>
      <c r="D552" s="45"/>
      <c r="E552" s="45"/>
      <c r="N552" s="98"/>
    </row>
    <row r="553" spans="1:14" ht="12" hidden="1" customHeight="1" outlineLevel="2">
      <c r="A553" s="159" t="s">
        <v>498</v>
      </c>
      <c r="B553" s="109" t="s">
        <v>499</v>
      </c>
      <c r="C553" s="45"/>
      <c r="D553" s="45"/>
      <c r="E553" s="45"/>
      <c r="N553" s="98"/>
    </row>
    <row r="554" spans="1:14" s="160" customFormat="1" ht="12" hidden="1" customHeight="1" outlineLevel="2">
      <c r="A554" s="159" t="s">
        <v>500</v>
      </c>
      <c r="B554" s="109" t="s">
        <v>801</v>
      </c>
      <c r="C554" s="45"/>
      <c r="D554" s="45"/>
      <c r="E554" s="45"/>
      <c r="N554" s="98"/>
    </row>
    <row r="555" spans="1:14" s="160" customFormat="1" ht="12" hidden="1" customHeight="1" outlineLevel="2">
      <c r="A555" s="159" t="s">
        <v>501</v>
      </c>
      <c r="B555" s="109" t="s">
        <v>502</v>
      </c>
      <c r="C555" s="45"/>
      <c r="D555" s="45"/>
      <c r="E555" s="45"/>
      <c r="N555" s="98"/>
    </row>
    <row r="556" spans="1:14" s="160" customFormat="1" ht="12" hidden="1" customHeight="1" outlineLevel="2">
      <c r="A556" s="159" t="s">
        <v>503</v>
      </c>
      <c r="B556" s="109" t="s">
        <v>39</v>
      </c>
      <c r="C556" s="45"/>
      <c r="D556" s="45"/>
      <c r="E556" s="45"/>
      <c r="N556" s="98"/>
    </row>
    <row r="557" spans="1:14" s="160" customFormat="1" ht="12" hidden="1" customHeight="1" outlineLevel="2">
      <c r="A557" s="159" t="s">
        <v>504</v>
      </c>
      <c r="B557" s="109" t="s">
        <v>505</v>
      </c>
      <c r="C557" s="45"/>
      <c r="D557" s="45"/>
      <c r="E557" s="45"/>
      <c r="N557" s="98"/>
    </row>
    <row r="558" spans="1:14" s="160" customFormat="1" ht="12" hidden="1" customHeight="1" outlineLevel="2">
      <c r="A558" s="159" t="s">
        <v>506</v>
      </c>
      <c r="B558" s="109" t="s">
        <v>507</v>
      </c>
      <c r="C558" s="45"/>
      <c r="D558" s="45"/>
      <c r="E558" s="45"/>
      <c r="N558" s="98"/>
    </row>
    <row r="559" spans="1:14" s="160" customFormat="1" ht="12" hidden="1" customHeight="1" outlineLevel="2">
      <c r="A559" s="159" t="s">
        <v>508</v>
      </c>
      <c r="B559" s="109" t="s">
        <v>509</v>
      </c>
      <c r="C559" s="45"/>
      <c r="D559" s="45"/>
      <c r="E559" s="45"/>
      <c r="N559" s="98"/>
    </row>
    <row r="560" spans="1:14" ht="12" hidden="1" customHeight="1" outlineLevel="2">
      <c r="A560" s="159" t="s">
        <v>510</v>
      </c>
      <c r="B560" s="109" t="s">
        <v>511</v>
      </c>
      <c r="C560" s="45"/>
      <c r="D560" s="45"/>
      <c r="E560" s="45"/>
      <c r="N560" s="98"/>
    </row>
    <row r="561" spans="1:14" ht="12" hidden="1" customHeight="1" outlineLevel="2">
      <c r="A561" s="159" t="s">
        <v>512</v>
      </c>
      <c r="B561" s="109">
        <v>67</v>
      </c>
      <c r="C561" s="45"/>
      <c r="D561" s="45"/>
      <c r="E561" s="45"/>
      <c r="N561" s="98"/>
    </row>
    <row r="562" spans="1:14" ht="12" hidden="1" customHeight="1" outlineLevel="2">
      <c r="A562" s="159" t="s">
        <v>185</v>
      </c>
      <c r="B562" s="109" t="s">
        <v>381</v>
      </c>
      <c r="C562" s="45"/>
      <c r="D562" s="45"/>
      <c r="E562" s="45"/>
      <c r="N562" s="98"/>
    </row>
    <row r="563" spans="1:14" ht="12" hidden="1" customHeight="1" outlineLevel="2">
      <c r="A563" s="159" t="s">
        <v>765</v>
      </c>
      <c r="B563" s="109" t="s">
        <v>797</v>
      </c>
      <c r="C563" s="45"/>
      <c r="D563" s="45"/>
      <c r="E563" s="45"/>
      <c r="N563" s="98"/>
    </row>
    <row r="564" spans="1:14" ht="12" hidden="1" customHeight="1" outlineLevel="2">
      <c r="A564" s="159" t="s">
        <v>182</v>
      </c>
      <c r="B564" s="109" t="s">
        <v>181</v>
      </c>
      <c r="C564" s="45"/>
      <c r="D564" s="45"/>
      <c r="E564" s="45"/>
      <c r="N564" s="98"/>
    </row>
    <row r="565" spans="1:14" ht="12" hidden="1" customHeight="1" outlineLevel="2">
      <c r="A565" s="159" t="s">
        <v>513</v>
      </c>
      <c r="B565" s="109" t="s">
        <v>514</v>
      </c>
      <c r="C565" s="45"/>
      <c r="D565" s="45"/>
      <c r="E565" s="45"/>
      <c r="N565" s="98"/>
    </row>
    <row r="566" spans="1:14" ht="12" hidden="1" customHeight="1" outlineLevel="2">
      <c r="A566" s="159" t="s">
        <v>515</v>
      </c>
      <c r="B566" s="109">
        <v>3</v>
      </c>
      <c r="C566" s="45"/>
      <c r="D566" s="45"/>
      <c r="E566" s="45"/>
      <c r="N566" s="98"/>
    </row>
    <row r="567" spans="1:14" ht="12" hidden="1" customHeight="1" outlineLevel="2">
      <c r="A567" s="159" t="s">
        <v>767</v>
      </c>
      <c r="B567" s="109">
        <v>4</v>
      </c>
      <c r="C567" s="45"/>
      <c r="D567" s="45"/>
      <c r="E567" s="45"/>
      <c r="N567" s="98"/>
    </row>
    <row r="568" spans="1:14" ht="12" hidden="1" customHeight="1" outlineLevel="2">
      <c r="A568" s="159" t="s">
        <v>768</v>
      </c>
      <c r="B568" s="180">
        <v>42919</v>
      </c>
      <c r="C568" s="45"/>
      <c r="D568" s="45"/>
      <c r="E568" s="45"/>
      <c r="N568" s="98"/>
    </row>
    <row r="569" spans="1:14" ht="12" hidden="1" customHeight="1" outlineLevel="2">
      <c r="A569" s="159" t="s">
        <v>769</v>
      </c>
      <c r="B569" s="109" t="s">
        <v>799</v>
      </c>
      <c r="C569" s="45"/>
      <c r="D569" s="45"/>
      <c r="E569" s="45"/>
      <c r="N569" s="98"/>
    </row>
    <row r="570" spans="1:14" ht="12" hidden="1" customHeight="1" outlineLevel="2">
      <c r="A570" s="159" t="s">
        <v>771</v>
      </c>
      <c r="B570" s="109" t="s">
        <v>802</v>
      </c>
      <c r="C570" s="45"/>
      <c r="D570" s="45"/>
      <c r="E570" s="45"/>
      <c r="N570" s="98"/>
    </row>
    <row r="571" spans="1:14" ht="12" hidden="1" customHeight="1" outlineLevel="2">
      <c r="A571" s="159" t="s">
        <v>773</v>
      </c>
      <c r="B571" s="109" t="s">
        <v>798</v>
      </c>
      <c r="C571" s="45"/>
      <c r="D571" s="45"/>
      <c r="E571" s="45"/>
      <c r="N571" s="98"/>
    </row>
    <row r="572" spans="1:14" ht="22.5" customHeight="1" outlineLevel="1" collapsed="1">
      <c r="A572" s="37" t="s">
        <v>832</v>
      </c>
      <c r="B572" s="37" t="s">
        <v>871</v>
      </c>
      <c r="C572" s="43">
        <v>19305</v>
      </c>
      <c r="D572" s="43">
        <v>17443</v>
      </c>
      <c r="E572" s="233">
        <v>15580</v>
      </c>
      <c r="N572" s="98"/>
    </row>
    <row r="573" spans="1:14" ht="12" hidden="1" customHeight="1" outlineLevel="2">
      <c r="A573" s="168" t="s">
        <v>161</v>
      </c>
      <c r="B573" s="109">
        <v>138</v>
      </c>
      <c r="C573" s="45"/>
      <c r="D573" s="45"/>
      <c r="E573" s="45"/>
      <c r="N573" s="98"/>
    </row>
    <row r="574" spans="1:14" ht="12" hidden="1" customHeight="1" outlineLevel="2">
      <c r="A574" s="168" t="s">
        <v>804</v>
      </c>
      <c r="B574" s="109">
        <v>213</v>
      </c>
      <c r="C574" s="45"/>
      <c r="D574" s="45"/>
      <c r="E574" s="45"/>
      <c r="N574" s="98"/>
    </row>
    <row r="575" spans="1:14" ht="12" hidden="1" customHeight="1" outlineLevel="2">
      <c r="A575" s="168" t="s">
        <v>805</v>
      </c>
      <c r="B575" s="109" t="s">
        <v>806</v>
      </c>
      <c r="C575" s="45"/>
      <c r="D575" s="45"/>
      <c r="E575" s="45"/>
      <c r="N575" s="98"/>
    </row>
    <row r="576" spans="1:14" ht="12" hidden="1" customHeight="1" outlineLevel="2">
      <c r="A576" s="168" t="s">
        <v>807</v>
      </c>
      <c r="B576" s="109" t="s">
        <v>165</v>
      </c>
      <c r="C576" s="45"/>
      <c r="D576" s="45"/>
      <c r="E576" s="45"/>
      <c r="N576" s="98"/>
    </row>
    <row r="577" spans="1:14" s="163" customFormat="1" ht="12" hidden="1" customHeight="1" outlineLevel="2">
      <c r="A577" s="168" t="s">
        <v>808</v>
      </c>
      <c r="B577" s="109" t="s">
        <v>809</v>
      </c>
      <c r="C577" s="45"/>
      <c r="D577" s="45"/>
      <c r="E577" s="45"/>
      <c r="N577" s="98"/>
    </row>
    <row r="578" spans="1:14" s="163" customFormat="1" ht="12" hidden="1" customHeight="1" outlineLevel="2">
      <c r="A578" s="168" t="s">
        <v>810</v>
      </c>
      <c r="B578" s="109">
        <v>72</v>
      </c>
      <c r="C578" s="45"/>
      <c r="D578" s="45"/>
      <c r="E578" s="45"/>
      <c r="N578" s="98"/>
    </row>
    <row r="579" spans="1:14" s="163" customFormat="1" ht="12" hidden="1" customHeight="1" outlineLevel="2">
      <c r="A579" s="168" t="s">
        <v>811</v>
      </c>
      <c r="B579" s="109" t="s">
        <v>170</v>
      </c>
      <c r="C579" s="45"/>
      <c r="D579" s="45"/>
      <c r="E579" s="45"/>
      <c r="N579" s="98"/>
    </row>
    <row r="580" spans="1:14" s="163" customFormat="1" ht="12" hidden="1" customHeight="1" outlineLevel="2">
      <c r="A580" s="168" t="s">
        <v>177</v>
      </c>
      <c r="B580" s="109" t="s">
        <v>377</v>
      </c>
      <c r="C580" s="45"/>
      <c r="D580" s="45"/>
      <c r="E580" s="45"/>
      <c r="N580" s="98"/>
    </row>
    <row r="581" spans="1:14" s="163" customFormat="1" ht="12" hidden="1" customHeight="1" outlineLevel="2">
      <c r="A581" s="168" t="s">
        <v>180</v>
      </c>
      <c r="B581" s="109" t="s">
        <v>181</v>
      </c>
      <c r="C581" s="45"/>
      <c r="D581" s="45"/>
      <c r="E581" s="45"/>
      <c r="N581" s="98"/>
    </row>
    <row r="582" spans="1:14" s="163" customFormat="1" ht="12" hidden="1" customHeight="1" outlineLevel="2">
      <c r="A582" s="168" t="s">
        <v>182</v>
      </c>
      <c r="B582" s="109" t="s">
        <v>378</v>
      </c>
      <c r="C582" s="45"/>
      <c r="D582" s="45"/>
      <c r="E582" s="45"/>
      <c r="N582" s="98"/>
    </row>
    <row r="583" spans="1:14" s="163" customFormat="1" ht="12" hidden="1" customHeight="1" outlineLevel="2">
      <c r="A583" s="168" t="s">
        <v>813</v>
      </c>
      <c r="B583" s="109">
        <v>67</v>
      </c>
      <c r="C583" s="45"/>
      <c r="D583" s="45"/>
      <c r="E583" s="45"/>
      <c r="N583" s="98"/>
    </row>
    <row r="584" spans="1:14" s="163" customFormat="1" ht="12" hidden="1" customHeight="1" outlineLevel="2">
      <c r="A584" s="168" t="s">
        <v>379</v>
      </c>
      <c r="B584" s="109" t="s">
        <v>380</v>
      </c>
      <c r="C584" s="45"/>
      <c r="D584" s="45"/>
      <c r="E584" s="45"/>
      <c r="N584" s="98"/>
    </row>
    <row r="585" spans="1:14" s="163" customFormat="1" ht="12" hidden="1" customHeight="1" outlineLevel="2">
      <c r="A585" s="168" t="s">
        <v>185</v>
      </c>
      <c r="B585" s="109" t="s">
        <v>381</v>
      </c>
      <c r="C585" s="45"/>
      <c r="D585" s="45"/>
      <c r="E585" s="45"/>
      <c r="N585" s="98"/>
    </row>
    <row r="586" spans="1:14" s="163" customFormat="1" ht="12" hidden="1" customHeight="1" outlineLevel="2">
      <c r="A586" s="168" t="s">
        <v>186</v>
      </c>
      <c r="B586" s="109" t="s">
        <v>826</v>
      </c>
      <c r="C586" s="45"/>
      <c r="D586" s="45"/>
      <c r="E586" s="45"/>
      <c r="N586" s="98"/>
    </row>
    <row r="587" spans="1:14" s="163" customFormat="1" ht="12" hidden="1" customHeight="1" outlineLevel="2">
      <c r="A587" s="168" t="s">
        <v>179</v>
      </c>
      <c r="B587" s="109">
        <v>1</v>
      </c>
      <c r="C587" s="45"/>
      <c r="D587" s="45"/>
      <c r="E587" s="45"/>
      <c r="N587" s="98"/>
    </row>
    <row r="588" spans="1:14" s="163" customFormat="1" ht="12" hidden="1" customHeight="1" outlineLevel="2">
      <c r="A588" s="168" t="s">
        <v>188</v>
      </c>
      <c r="B588" s="109">
        <v>1</v>
      </c>
      <c r="C588" s="45"/>
      <c r="D588" s="45"/>
      <c r="E588" s="45"/>
      <c r="N588" s="98"/>
    </row>
    <row r="589" spans="1:14" s="163" customFormat="1" ht="12" hidden="1" customHeight="1" outlineLevel="2">
      <c r="A589" s="168" t="s">
        <v>189</v>
      </c>
      <c r="B589" s="109" t="s">
        <v>383</v>
      </c>
      <c r="C589" s="45"/>
      <c r="D589" s="45"/>
      <c r="E589" s="45"/>
      <c r="N589" s="98"/>
    </row>
    <row r="590" spans="1:14" s="163" customFormat="1" ht="12" hidden="1" customHeight="1" outlineLevel="2">
      <c r="A590" s="168" t="s">
        <v>828</v>
      </c>
      <c r="B590" s="109">
        <v>48</v>
      </c>
      <c r="C590" s="45"/>
      <c r="D590" s="45"/>
      <c r="E590" s="45"/>
      <c r="N590" s="98"/>
    </row>
    <row r="591" spans="1:14" s="163" customFormat="1" ht="12" hidden="1" customHeight="1" outlineLevel="2">
      <c r="A591" s="168" t="s">
        <v>171</v>
      </c>
      <c r="B591" s="109">
        <v>700</v>
      </c>
      <c r="C591" s="45"/>
      <c r="D591" s="45"/>
      <c r="E591" s="45"/>
      <c r="N591" s="98"/>
    </row>
    <row r="592" spans="1:14" s="163" customFormat="1" ht="12" hidden="1" customHeight="1" outlineLevel="2">
      <c r="A592" s="168" t="s">
        <v>173</v>
      </c>
      <c r="B592" s="109" t="s">
        <v>815</v>
      </c>
      <c r="C592" s="45"/>
      <c r="D592" s="45"/>
      <c r="E592" s="45"/>
      <c r="N592" s="98"/>
    </row>
    <row r="593" spans="1:14" s="163" customFormat="1" ht="12" hidden="1" customHeight="1" outlineLevel="2">
      <c r="A593" s="168" t="s">
        <v>374</v>
      </c>
      <c r="B593" s="109">
        <v>276.37</v>
      </c>
      <c r="C593" s="45"/>
      <c r="D593" s="45"/>
      <c r="E593" s="45"/>
      <c r="N593" s="98"/>
    </row>
    <row r="594" spans="1:14" s="163" customFormat="1" ht="12" hidden="1" customHeight="1" outlineLevel="2">
      <c r="A594" s="168" t="s">
        <v>635</v>
      </c>
      <c r="B594" s="109" t="s">
        <v>833</v>
      </c>
      <c r="C594" s="45"/>
      <c r="D594" s="45"/>
      <c r="E594" s="45"/>
      <c r="N594" s="98"/>
    </row>
    <row r="595" spans="1:14" s="163" customFormat="1" ht="12" hidden="1" customHeight="1" outlineLevel="2">
      <c r="A595" s="168" t="s">
        <v>192</v>
      </c>
      <c r="B595" s="109">
        <v>4</v>
      </c>
      <c r="C595" s="45"/>
      <c r="D595" s="45"/>
      <c r="E595" s="45"/>
      <c r="N595" s="98"/>
    </row>
    <row r="596" spans="1:14" s="163" customFormat="1" ht="12" hidden="1" customHeight="1" outlineLevel="2">
      <c r="A596" s="168" t="s">
        <v>197</v>
      </c>
      <c r="B596" s="109" t="s">
        <v>198</v>
      </c>
      <c r="C596" s="45"/>
      <c r="D596" s="45"/>
      <c r="E596" s="45"/>
      <c r="N596" s="98"/>
    </row>
    <row r="597" spans="1:14" s="163" customFormat="1" ht="12" hidden="1" customHeight="1" outlineLevel="2">
      <c r="A597" s="168" t="s">
        <v>816</v>
      </c>
      <c r="B597" s="109" t="s">
        <v>834</v>
      </c>
      <c r="C597" s="45"/>
      <c r="D597" s="45"/>
      <c r="E597" s="45"/>
      <c r="N597" s="98"/>
    </row>
    <row r="598" spans="1:14" s="163" customFormat="1" ht="12" hidden="1" customHeight="1" outlineLevel="2">
      <c r="A598" s="168" t="s">
        <v>818</v>
      </c>
      <c r="B598" s="109">
        <v>67</v>
      </c>
      <c r="C598" s="45"/>
      <c r="D598" s="45"/>
      <c r="E598" s="45"/>
      <c r="N598" s="98"/>
    </row>
    <row r="599" spans="1:14" s="163" customFormat="1" ht="12" hidden="1" customHeight="1" outlineLevel="2">
      <c r="A599" s="168" t="s">
        <v>210</v>
      </c>
      <c r="B599" s="109" t="s">
        <v>388</v>
      </c>
      <c r="C599" s="45"/>
      <c r="D599" s="45"/>
      <c r="E599" s="45"/>
      <c r="N599" s="98"/>
    </row>
    <row r="600" spans="1:14" s="163" customFormat="1" ht="12" hidden="1" customHeight="1" outlineLevel="2">
      <c r="A600" s="168" t="s">
        <v>819</v>
      </c>
      <c r="B600" s="109" t="s">
        <v>202</v>
      </c>
      <c r="C600" s="45"/>
      <c r="D600" s="45"/>
      <c r="E600" s="45"/>
      <c r="N600" s="98"/>
    </row>
    <row r="601" spans="1:14" s="163" customFormat="1" ht="12" hidden="1" customHeight="1" outlineLevel="2">
      <c r="A601" s="168" t="s">
        <v>385</v>
      </c>
      <c r="B601" s="109" t="s">
        <v>401</v>
      </c>
      <c r="C601" s="45"/>
      <c r="D601" s="45"/>
      <c r="E601" s="45"/>
      <c r="N601" s="98"/>
    </row>
    <row r="602" spans="1:14" s="163" customFormat="1" ht="12" hidden="1" customHeight="1" outlineLevel="2">
      <c r="A602" s="168" t="s">
        <v>201</v>
      </c>
      <c r="B602" s="109" t="s">
        <v>202</v>
      </c>
      <c r="C602" s="45"/>
      <c r="D602" s="45"/>
      <c r="E602" s="45"/>
      <c r="N602" s="98"/>
    </row>
    <row r="603" spans="1:14" s="163" customFormat="1" ht="12" hidden="1" customHeight="1" outlineLevel="2">
      <c r="A603" s="168" t="s">
        <v>399</v>
      </c>
      <c r="B603" s="109" t="s">
        <v>196</v>
      </c>
      <c r="C603" s="45"/>
      <c r="D603" s="45"/>
      <c r="E603" s="45"/>
      <c r="N603" s="98"/>
    </row>
    <row r="604" spans="1:14" s="163" customFormat="1" ht="12" hidden="1" customHeight="1" outlineLevel="2">
      <c r="A604" s="168" t="s">
        <v>387</v>
      </c>
      <c r="B604" s="109" t="s">
        <v>196</v>
      </c>
      <c r="C604" s="45"/>
      <c r="D604" s="45"/>
      <c r="E604" s="45"/>
      <c r="N604" s="98"/>
    </row>
    <row r="605" spans="1:14" s="163" customFormat="1" ht="12" hidden="1" customHeight="1" outlineLevel="2">
      <c r="A605" s="168" t="s">
        <v>400</v>
      </c>
      <c r="B605" s="109" t="s">
        <v>196</v>
      </c>
      <c r="C605" s="45"/>
      <c r="D605" s="45"/>
      <c r="E605" s="45"/>
      <c r="N605" s="98"/>
    </row>
    <row r="606" spans="1:14" s="163" customFormat="1" ht="12" hidden="1" customHeight="1" outlineLevel="2">
      <c r="A606" s="168" t="s">
        <v>204</v>
      </c>
      <c r="B606" s="109" t="s">
        <v>835</v>
      </c>
      <c r="C606" s="45"/>
      <c r="D606" s="45"/>
      <c r="E606" s="45"/>
      <c r="N606" s="98"/>
    </row>
    <row r="607" spans="1:14" s="163" customFormat="1" ht="12" hidden="1" customHeight="1" outlineLevel="2">
      <c r="A607" s="168" t="s">
        <v>206</v>
      </c>
      <c r="B607" s="109" t="s">
        <v>390</v>
      </c>
      <c r="C607" s="45"/>
      <c r="D607" s="45"/>
      <c r="E607" s="45"/>
      <c r="N607" s="98"/>
    </row>
    <row r="608" spans="1:14" ht="12" hidden="1" customHeight="1" outlineLevel="2">
      <c r="A608" s="168" t="s">
        <v>208</v>
      </c>
      <c r="B608" s="109" t="s">
        <v>391</v>
      </c>
      <c r="C608" s="45"/>
      <c r="D608" s="45"/>
      <c r="E608" s="45"/>
      <c r="N608" s="98"/>
    </row>
    <row r="609" spans="1:14" ht="12" hidden="1" customHeight="1" outlineLevel="2">
      <c r="A609" s="168" t="s">
        <v>213</v>
      </c>
      <c r="B609" s="109" t="s">
        <v>821</v>
      </c>
      <c r="C609" s="45"/>
      <c r="D609" s="45"/>
      <c r="E609" s="45"/>
      <c r="N609" s="98"/>
    </row>
    <row r="610" spans="1:14" ht="12" hidden="1" customHeight="1" outlineLevel="2">
      <c r="A610" s="168" t="s">
        <v>215</v>
      </c>
      <c r="B610" s="109" t="s">
        <v>196</v>
      </c>
      <c r="C610" s="45"/>
      <c r="D610" s="45"/>
      <c r="E610" s="45"/>
      <c r="N610" s="98"/>
    </row>
    <row r="611" spans="1:14" ht="12" hidden="1" customHeight="1" outlineLevel="2">
      <c r="A611" s="168" t="s">
        <v>216</v>
      </c>
      <c r="B611" s="109" t="s">
        <v>393</v>
      </c>
      <c r="C611" s="45"/>
      <c r="D611" s="45"/>
      <c r="E611" s="45"/>
      <c r="N611" s="98"/>
    </row>
    <row r="612" spans="1:14" ht="12" hidden="1" customHeight="1" outlineLevel="2">
      <c r="A612" s="168" t="s">
        <v>218</v>
      </c>
      <c r="B612" s="109">
        <v>200</v>
      </c>
      <c r="C612" s="45"/>
      <c r="D612" s="45"/>
      <c r="E612" s="45"/>
      <c r="N612" s="98"/>
    </row>
    <row r="613" spans="1:14" ht="12" hidden="1" customHeight="1" outlineLevel="2">
      <c r="A613" s="168" t="s">
        <v>220</v>
      </c>
      <c r="B613" s="109" t="s">
        <v>836</v>
      </c>
      <c r="C613" s="45"/>
      <c r="D613" s="45"/>
      <c r="E613" s="45"/>
      <c r="N613" s="98"/>
    </row>
    <row r="614" spans="1:14" ht="12" hidden="1" customHeight="1" outlineLevel="2">
      <c r="A614" s="168" t="s">
        <v>823</v>
      </c>
      <c r="B614" s="109">
        <v>4.46</v>
      </c>
      <c r="C614" s="45"/>
      <c r="D614" s="45"/>
      <c r="E614" s="45"/>
      <c r="N614" s="98"/>
    </row>
    <row r="615" spans="1:14" ht="12" hidden="1" customHeight="1" outlineLevel="2">
      <c r="A615" s="168" t="s">
        <v>223</v>
      </c>
      <c r="B615" s="109">
        <v>1</v>
      </c>
      <c r="C615" s="45"/>
      <c r="D615" s="45"/>
      <c r="E615" s="45"/>
      <c r="N615" s="98"/>
    </row>
    <row r="616" spans="1:14" ht="12" hidden="1" customHeight="1" outlineLevel="2">
      <c r="A616" s="168" t="s">
        <v>224</v>
      </c>
      <c r="B616" s="109" t="s">
        <v>837</v>
      </c>
      <c r="C616" s="45"/>
      <c r="D616" s="45"/>
      <c r="E616" s="45"/>
      <c r="N616" s="98"/>
    </row>
    <row r="617" spans="1:14" ht="12" hidden="1" customHeight="1" outlineLevel="2">
      <c r="A617" s="168" t="s">
        <v>226</v>
      </c>
      <c r="B617" s="109">
        <v>0.09</v>
      </c>
      <c r="C617" s="45"/>
      <c r="D617" s="45"/>
      <c r="E617" s="45"/>
      <c r="N617" s="98"/>
    </row>
    <row r="618" spans="1:14" ht="12" hidden="1" customHeight="1" outlineLevel="2">
      <c r="A618" s="168" t="s">
        <v>824</v>
      </c>
      <c r="B618" s="109">
        <v>4.72</v>
      </c>
      <c r="C618" s="45"/>
      <c r="D618" s="45"/>
      <c r="E618" s="45"/>
      <c r="N618" s="98"/>
    </row>
    <row r="619" spans="1:14" ht="22.5" customHeight="1" outlineLevel="1" collapsed="1">
      <c r="A619" s="37" t="s">
        <v>849</v>
      </c>
      <c r="B619" s="37" t="s">
        <v>875</v>
      </c>
      <c r="C619" s="43">
        <v>19305</v>
      </c>
      <c r="D619" s="43">
        <v>17443</v>
      </c>
      <c r="E619" s="233">
        <v>15580</v>
      </c>
      <c r="N619" s="98"/>
    </row>
    <row r="620" spans="1:14" ht="12" hidden="1" customHeight="1" outlineLevel="2">
      <c r="A620" s="171" t="s">
        <v>24</v>
      </c>
      <c r="B620" s="109">
        <v>150</v>
      </c>
      <c r="C620" s="45"/>
      <c r="D620" s="45"/>
      <c r="E620" s="45"/>
      <c r="N620" s="98"/>
    </row>
    <row r="621" spans="1:14" s="163" customFormat="1" ht="12" hidden="1" customHeight="1" outlineLevel="2">
      <c r="A621" s="171" t="s">
        <v>847</v>
      </c>
      <c r="B621" s="109">
        <v>213</v>
      </c>
      <c r="C621" s="45"/>
      <c r="D621" s="45"/>
      <c r="E621" s="45"/>
      <c r="N621" s="98"/>
    </row>
    <row r="622" spans="1:14" s="163" customFormat="1" ht="12" hidden="1" customHeight="1" outlineLevel="2">
      <c r="A622" s="171" t="s">
        <v>848</v>
      </c>
      <c r="B622" s="109" t="s">
        <v>845</v>
      </c>
      <c r="C622" s="45"/>
      <c r="D622" s="45"/>
      <c r="E622" s="45"/>
      <c r="N622" s="98"/>
    </row>
    <row r="623" spans="1:14" s="163" customFormat="1" ht="12" hidden="1" customHeight="1" outlineLevel="2">
      <c r="A623" s="171" t="s">
        <v>164</v>
      </c>
      <c r="B623" s="109" t="s">
        <v>165</v>
      </c>
      <c r="C623" s="45"/>
      <c r="D623" s="45"/>
      <c r="E623" s="45"/>
      <c r="N623" s="98"/>
    </row>
    <row r="624" spans="1:14" s="163" customFormat="1" ht="12" hidden="1" customHeight="1" outlineLevel="2">
      <c r="A624" s="171" t="s">
        <v>166</v>
      </c>
      <c r="B624" s="109" t="s">
        <v>809</v>
      </c>
      <c r="C624" s="45"/>
      <c r="D624" s="45"/>
      <c r="E624" s="45"/>
      <c r="N624" s="98"/>
    </row>
    <row r="625" spans="1:14" s="163" customFormat="1" ht="12" hidden="1" customHeight="1" outlineLevel="2">
      <c r="A625" s="171" t="s">
        <v>168</v>
      </c>
      <c r="B625" s="109">
        <v>72</v>
      </c>
      <c r="C625" s="45"/>
      <c r="D625" s="45"/>
      <c r="E625" s="45"/>
      <c r="N625" s="98"/>
    </row>
    <row r="626" spans="1:14" s="163" customFormat="1" ht="12" hidden="1" customHeight="1" outlineLevel="2">
      <c r="A626" s="171" t="s">
        <v>169</v>
      </c>
      <c r="B626" s="181">
        <v>100000</v>
      </c>
      <c r="C626" s="45"/>
      <c r="D626" s="45"/>
      <c r="E626" s="45"/>
      <c r="N626" s="98"/>
    </row>
    <row r="627" spans="1:14" s="163" customFormat="1" ht="12" hidden="1" customHeight="1" outlineLevel="2">
      <c r="A627" s="171" t="s">
        <v>177</v>
      </c>
      <c r="B627" s="109" t="s">
        <v>377</v>
      </c>
      <c r="C627" s="45"/>
      <c r="D627" s="45"/>
      <c r="E627" s="45"/>
      <c r="N627" s="98"/>
    </row>
    <row r="628" spans="1:14" s="163" customFormat="1" ht="12" hidden="1" customHeight="1" outlineLevel="2">
      <c r="A628" s="171" t="s">
        <v>180</v>
      </c>
      <c r="B628" s="109" t="s">
        <v>181</v>
      </c>
      <c r="C628" s="45"/>
      <c r="D628" s="45"/>
      <c r="E628" s="45"/>
      <c r="N628" s="98"/>
    </row>
    <row r="629" spans="1:14" s="163" customFormat="1" ht="12" hidden="1" customHeight="1" outlineLevel="2">
      <c r="A629" s="171" t="s">
        <v>182</v>
      </c>
      <c r="B629" s="109" t="s">
        <v>378</v>
      </c>
      <c r="C629" s="45"/>
      <c r="D629" s="45"/>
      <c r="E629" s="45"/>
      <c r="N629" s="98"/>
    </row>
    <row r="630" spans="1:14" s="163" customFormat="1" ht="12" hidden="1" customHeight="1" outlineLevel="2">
      <c r="A630" s="171" t="s">
        <v>813</v>
      </c>
      <c r="B630" s="109">
        <v>67</v>
      </c>
      <c r="C630" s="45"/>
      <c r="D630" s="45"/>
      <c r="E630" s="45"/>
      <c r="N630" s="98"/>
    </row>
    <row r="631" spans="1:14" s="163" customFormat="1" ht="12" hidden="1" customHeight="1" outlineLevel="2">
      <c r="A631" s="171" t="s">
        <v>379</v>
      </c>
      <c r="B631" s="109" t="s">
        <v>380</v>
      </c>
      <c r="C631" s="45"/>
      <c r="D631" s="45"/>
      <c r="E631" s="45"/>
      <c r="N631" s="98"/>
    </row>
    <row r="632" spans="1:14" s="163" customFormat="1" ht="12" hidden="1" customHeight="1" outlineLevel="2">
      <c r="A632" s="171" t="s">
        <v>185</v>
      </c>
      <c r="B632" s="109" t="s">
        <v>381</v>
      </c>
      <c r="C632" s="45"/>
      <c r="D632" s="45"/>
      <c r="E632" s="45"/>
      <c r="N632" s="98"/>
    </row>
    <row r="633" spans="1:14" s="163" customFormat="1" ht="12" hidden="1" customHeight="1" outlineLevel="2">
      <c r="A633" s="171" t="s">
        <v>186</v>
      </c>
      <c r="B633" s="109" t="s">
        <v>826</v>
      </c>
      <c r="C633" s="45"/>
      <c r="D633" s="45"/>
      <c r="E633" s="45"/>
      <c r="N633" s="98"/>
    </row>
    <row r="634" spans="1:14" s="163" customFormat="1" ht="12" hidden="1" customHeight="1" outlineLevel="2">
      <c r="A634" s="171" t="s">
        <v>179</v>
      </c>
      <c r="B634" s="109">
        <v>1</v>
      </c>
      <c r="C634" s="45"/>
      <c r="D634" s="45"/>
      <c r="E634" s="45"/>
      <c r="N634" s="98"/>
    </row>
    <row r="635" spans="1:14" s="163" customFormat="1" ht="12" hidden="1" customHeight="1" outlineLevel="2">
      <c r="A635" s="171" t="s">
        <v>188</v>
      </c>
      <c r="B635" s="109">
        <v>1</v>
      </c>
      <c r="C635" s="45"/>
      <c r="D635" s="45"/>
      <c r="E635" s="45"/>
      <c r="N635" s="98"/>
    </row>
    <row r="636" spans="1:14" s="163" customFormat="1" ht="12" hidden="1" customHeight="1" outlineLevel="2">
      <c r="A636" s="171" t="s">
        <v>189</v>
      </c>
      <c r="B636" s="109" t="s">
        <v>383</v>
      </c>
      <c r="C636" s="45"/>
      <c r="D636" s="45"/>
      <c r="E636" s="45"/>
      <c r="N636" s="98"/>
    </row>
    <row r="637" spans="1:14" s="163" customFormat="1" ht="12" hidden="1" customHeight="1" outlineLevel="2">
      <c r="A637" s="171" t="s">
        <v>191</v>
      </c>
      <c r="B637" s="109">
        <v>48</v>
      </c>
      <c r="C637" s="45"/>
      <c r="D637" s="45"/>
      <c r="E637" s="45"/>
      <c r="N637" s="98"/>
    </row>
    <row r="638" spans="1:14" s="163" customFormat="1" ht="12" hidden="1" customHeight="1" outlineLevel="2">
      <c r="A638" s="171" t="s">
        <v>171</v>
      </c>
      <c r="B638" s="109">
        <v>700</v>
      </c>
      <c r="C638" s="45"/>
      <c r="D638" s="45"/>
      <c r="E638" s="45"/>
      <c r="N638" s="98"/>
    </row>
    <row r="639" spans="1:14" s="163" customFormat="1" ht="12" hidden="1" customHeight="1" outlineLevel="2">
      <c r="A639" s="171" t="s">
        <v>173</v>
      </c>
      <c r="B639" s="109" t="s">
        <v>815</v>
      </c>
      <c r="C639" s="45"/>
      <c r="D639" s="45"/>
      <c r="E639" s="45"/>
      <c r="N639" s="98"/>
    </row>
    <row r="640" spans="1:14" s="163" customFormat="1" ht="12" hidden="1" customHeight="1" outlineLevel="2">
      <c r="A640" s="171" t="s">
        <v>374</v>
      </c>
      <c r="B640" s="109">
        <v>307.08</v>
      </c>
      <c r="C640" s="45"/>
      <c r="D640" s="45"/>
      <c r="E640" s="45"/>
      <c r="N640" s="98"/>
    </row>
    <row r="641" spans="1:14" s="163" customFormat="1" ht="12" hidden="1" customHeight="1" outlineLevel="2">
      <c r="A641" s="171" t="s">
        <v>635</v>
      </c>
      <c r="B641" s="109" t="s">
        <v>833</v>
      </c>
      <c r="C641" s="45"/>
      <c r="D641" s="45"/>
      <c r="E641" s="45"/>
      <c r="N641" s="98"/>
    </row>
    <row r="642" spans="1:14" s="163" customFormat="1" ht="12" hidden="1" customHeight="1" outlineLevel="2">
      <c r="A642" s="171" t="s">
        <v>192</v>
      </c>
      <c r="B642" s="109">
        <v>4</v>
      </c>
      <c r="C642" s="45"/>
      <c r="D642" s="45"/>
      <c r="E642" s="45"/>
      <c r="N642" s="98"/>
    </row>
    <row r="643" spans="1:14" s="163" customFormat="1" ht="12" hidden="1" customHeight="1" outlineLevel="2">
      <c r="A643" s="171" t="s">
        <v>197</v>
      </c>
      <c r="B643" s="109" t="s">
        <v>198</v>
      </c>
      <c r="C643" s="45"/>
      <c r="D643" s="45"/>
      <c r="E643" s="45"/>
      <c r="N643" s="98"/>
    </row>
    <row r="644" spans="1:14" s="163" customFormat="1" ht="12" hidden="1" customHeight="1" outlineLevel="2">
      <c r="A644" s="171" t="s">
        <v>816</v>
      </c>
      <c r="B644" s="109" t="s">
        <v>834</v>
      </c>
      <c r="C644" s="45"/>
      <c r="D644" s="45"/>
      <c r="E644" s="45"/>
      <c r="N644" s="98"/>
    </row>
    <row r="645" spans="1:14" s="163" customFormat="1" ht="12" hidden="1" customHeight="1" outlineLevel="2">
      <c r="A645" s="171" t="s">
        <v>818</v>
      </c>
      <c r="B645" s="109">
        <v>67</v>
      </c>
      <c r="C645" s="45"/>
      <c r="D645" s="45"/>
      <c r="E645" s="45"/>
      <c r="N645" s="98"/>
    </row>
    <row r="646" spans="1:14" s="163" customFormat="1" ht="12" hidden="1" customHeight="1" outlineLevel="2">
      <c r="A646" s="171" t="s">
        <v>210</v>
      </c>
      <c r="B646" s="109" t="s">
        <v>388</v>
      </c>
      <c r="C646" s="45"/>
      <c r="D646" s="45"/>
      <c r="E646" s="45"/>
      <c r="N646" s="98"/>
    </row>
    <row r="647" spans="1:14" s="163" customFormat="1" ht="12" hidden="1" customHeight="1" outlineLevel="2">
      <c r="A647" s="171" t="s">
        <v>819</v>
      </c>
      <c r="B647" s="109" t="s">
        <v>202</v>
      </c>
      <c r="C647" s="45"/>
      <c r="D647" s="45"/>
      <c r="E647" s="45"/>
      <c r="N647" s="98"/>
    </row>
    <row r="648" spans="1:14" s="163" customFormat="1" ht="12" hidden="1" customHeight="1" outlineLevel="2">
      <c r="A648" s="171" t="s">
        <v>385</v>
      </c>
      <c r="B648" s="109" t="s">
        <v>401</v>
      </c>
      <c r="C648" s="45"/>
      <c r="D648" s="45"/>
      <c r="E648" s="45"/>
      <c r="N648" s="98"/>
    </row>
    <row r="649" spans="1:14" s="163" customFormat="1" ht="12" hidden="1" customHeight="1" outlineLevel="2">
      <c r="A649" s="171" t="s">
        <v>201</v>
      </c>
      <c r="B649" s="109" t="s">
        <v>202</v>
      </c>
      <c r="C649" s="45"/>
      <c r="D649" s="45"/>
      <c r="E649" s="45"/>
      <c r="N649" s="98"/>
    </row>
    <row r="650" spans="1:14" s="163" customFormat="1" ht="12" hidden="1" customHeight="1" outlineLevel="2">
      <c r="A650" s="171" t="s">
        <v>399</v>
      </c>
      <c r="B650" s="109" t="s">
        <v>196</v>
      </c>
      <c r="C650" s="45"/>
      <c r="D650" s="45"/>
      <c r="E650" s="45"/>
      <c r="N650" s="98"/>
    </row>
    <row r="651" spans="1:14" s="163" customFormat="1" ht="12" hidden="1" customHeight="1" outlineLevel="2">
      <c r="A651" s="171" t="s">
        <v>387</v>
      </c>
      <c r="B651" s="109" t="s">
        <v>196</v>
      </c>
      <c r="C651" s="45"/>
      <c r="D651" s="45"/>
      <c r="E651" s="45"/>
      <c r="N651" s="98"/>
    </row>
    <row r="652" spans="1:14" s="163" customFormat="1" ht="12" hidden="1" customHeight="1" outlineLevel="2">
      <c r="A652" s="171" t="s">
        <v>400</v>
      </c>
      <c r="B652" s="109" t="s">
        <v>196</v>
      </c>
      <c r="C652" s="45"/>
      <c r="D652" s="45"/>
      <c r="E652" s="45"/>
      <c r="N652" s="98"/>
    </row>
    <row r="653" spans="1:14" s="163" customFormat="1" ht="12" hidden="1" customHeight="1" outlineLevel="2">
      <c r="A653" s="171" t="s">
        <v>204</v>
      </c>
      <c r="B653" s="109" t="s">
        <v>835</v>
      </c>
      <c r="C653" s="45"/>
      <c r="D653" s="45"/>
      <c r="E653" s="45"/>
      <c r="N653" s="98"/>
    </row>
    <row r="654" spans="1:14" s="163" customFormat="1" ht="12" hidden="1" customHeight="1" outlineLevel="2">
      <c r="A654" s="171" t="s">
        <v>206</v>
      </c>
      <c r="B654" s="109" t="s">
        <v>390</v>
      </c>
      <c r="C654" s="45"/>
      <c r="D654" s="45"/>
      <c r="E654" s="45"/>
      <c r="N654" s="98"/>
    </row>
    <row r="655" spans="1:14" s="163" customFormat="1" ht="12" hidden="1" customHeight="1" outlineLevel="2">
      <c r="A655" s="171" t="s">
        <v>208</v>
      </c>
      <c r="B655" s="109" t="s">
        <v>391</v>
      </c>
      <c r="C655" s="45"/>
      <c r="D655" s="45"/>
      <c r="E655" s="45"/>
      <c r="N655" s="98"/>
    </row>
    <row r="656" spans="1:14" s="163" customFormat="1" ht="12" hidden="1" customHeight="1" outlineLevel="2">
      <c r="A656" s="171" t="s">
        <v>213</v>
      </c>
      <c r="B656" s="109" t="s">
        <v>821</v>
      </c>
      <c r="C656" s="45"/>
      <c r="D656" s="45"/>
      <c r="E656" s="45"/>
      <c r="N656" s="98"/>
    </row>
    <row r="657" spans="1:14" s="163" customFormat="1" ht="12" hidden="1" customHeight="1" outlineLevel="2">
      <c r="A657" s="171" t="s">
        <v>215</v>
      </c>
      <c r="B657" s="109" t="s">
        <v>196</v>
      </c>
      <c r="C657" s="45"/>
      <c r="D657" s="45"/>
      <c r="E657" s="45"/>
      <c r="N657" s="98"/>
    </row>
    <row r="658" spans="1:14" s="163" customFormat="1" ht="12" hidden="1" customHeight="1" outlineLevel="2">
      <c r="A658" s="171" t="s">
        <v>216</v>
      </c>
      <c r="B658" s="109" t="s">
        <v>393</v>
      </c>
      <c r="C658" s="45"/>
      <c r="D658" s="45"/>
      <c r="E658" s="45"/>
      <c r="N658" s="98"/>
    </row>
    <row r="659" spans="1:14" s="163" customFormat="1" ht="12" hidden="1" customHeight="1" outlineLevel="2">
      <c r="A659" s="171" t="s">
        <v>218</v>
      </c>
      <c r="B659" s="109">
        <v>200</v>
      </c>
      <c r="C659" s="45"/>
      <c r="D659" s="45"/>
      <c r="E659" s="45"/>
      <c r="N659" s="98"/>
    </row>
    <row r="660" spans="1:14" s="163" customFormat="1" ht="12" hidden="1" customHeight="1" outlineLevel="2">
      <c r="A660" s="171" t="s">
        <v>220</v>
      </c>
      <c r="B660" s="109" t="s">
        <v>836</v>
      </c>
      <c r="C660" s="45"/>
      <c r="D660" s="45"/>
      <c r="E660" s="45"/>
      <c r="N660" s="98"/>
    </row>
    <row r="661" spans="1:14" s="163" customFormat="1" ht="12" hidden="1" customHeight="1" outlineLevel="2">
      <c r="A661" s="171" t="s">
        <v>823</v>
      </c>
      <c r="B661" s="109">
        <v>4.46</v>
      </c>
      <c r="C661" s="45"/>
      <c r="D661" s="45"/>
      <c r="E661" s="45"/>
      <c r="N661" s="98"/>
    </row>
    <row r="662" spans="1:14" s="163" customFormat="1" ht="12" hidden="1" customHeight="1" outlineLevel="2">
      <c r="A662" s="171" t="s">
        <v>223</v>
      </c>
      <c r="B662" s="109">
        <v>1</v>
      </c>
      <c r="C662" s="45"/>
      <c r="D662" s="45"/>
      <c r="E662" s="45"/>
      <c r="N662" s="98"/>
    </row>
    <row r="663" spans="1:14" s="163" customFormat="1" ht="12" hidden="1" customHeight="1" outlineLevel="2">
      <c r="A663" s="171" t="s">
        <v>224</v>
      </c>
      <c r="B663" s="109" t="s">
        <v>837</v>
      </c>
      <c r="C663" s="45"/>
      <c r="D663" s="45"/>
      <c r="E663" s="45"/>
      <c r="N663" s="98"/>
    </row>
    <row r="664" spans="1:14" s="163" customFormat="1" ht="12" hidden="1" customHeight="1" outlineLevel="2">
      <c r="A664" s="171" t="s">
        <v>226</v>
      </c>
      <c r="B664" s="109">
        <v>0.09</v>
      </c>
      <c r="C664" s="45"/>
      <c r="D664" s="45"/>
      <c r="E664" s="45"/>
      <c r="N664" s="98"/>
    </row>
    <row r="665" spans="1:14" s="163" customFormat="1" ht="12" hidden="1" customHeight="1" outlineLevel="2">
      <c r="A665" s="171" t="s">
        <v>824</v>
      </c>
      <c r="B665" s="109">
        <v>4.72</v>
      </c>
      <c r="C665" s="45"/>
      <c r="D665" s="45"/>
      <c r="E665" s="45"/>
      <c r="N665" s="98"/>
    </row>
    <row r="666" spans="1:14" ht="22.5" customHeight="1" outlineLevel="1" collapsed="1">
      <c r="A666" s="37" t="s">
        <v>855</v>
      </c>
      <c r="B666" s="37" t="s">
        <v>879</v>
      </c>
      <c r="C666" s="43">
        <v>19305</v>
      </c>
      <c r="D666" s="43">
        <v>17443</v>
      </c>
      <c r="E666" s="233">
        <v>15580</v>
      </c>
      <c r="N666" s="98"/>
    </row>
    <row r="667" spans="1:14" ht="12" hidden="1" customHeight="1" outlineLevel="2">
      <c r="A667" s="175" t="s">
        <v>24</v>
      </c>
      <c r="B667" s="109">
        <v>159</v>
      </c>
      <c r="C667" s="45"/>
      <c r="D667" s="45"/>
      <c r="E667" s="45"/>
      <c r="N667" s="98"/>
    </row>
    <row r="668" spans="1:14" s="163" customFormat="1" ht="12" hidden="1" customHeight="1" outlineLevel="2">
      <c r="A668" s="175" t="s">
        <v>847</v>
      </c>
      <c r="B668" s="109">
        <v>213</v>
      </c>
      <c r="C668" s="45"/>
      <c r="D668" s="45"/>
      <c r="E668" s="45"/>
      <c r="N668" s="98"/>
    </row>
    <row r="669" spans="1:14" s="163" customFormat="1" ht="12" hidden="1" customHeight="1" outlineLevel="2">
      <c r="A669" s="175" t="s">
        <v>848</v>
      </c>
      <c r="B669" s="109" t="s">
        <v>852</v>
      </c>
      <c r="C669" s="45"/>
      <c r="D669" s="45"/>
      <c r="E669" s="45"/>
      <c r="N669" s="98"/>
    </row>
    <row r="670" spans="1:14" s="163" customFormat="1" ht="12" hidden="1" customHeight="1" outlineLevel="2">
      <c r="A670" s="175" t="s">
        <v>164</v>
      </c>
      <c r="B670" s="109" t="s">
        <v>165</v>
      </c>
      <c r="C670" s="45"/>
      <c r="D670" s="45"/>
      <c r="E670" s="45"/>
      <c r="N670" s="98"/>
    </row>
    <row r="671" spans="1:14" s="163" customFormat="1" ht="12" hidden="1" customHeight="1" outlineLevel="2">
      <c r="A671" s="175" t="s">
        <v>166</v>
      </c>
      <c r="B671" s="109" t="s">
        <v>809</v>
      </c>
      <c r="C671" s="45"/>
      <c r="D671" s="45"/>
      <c r="E671" s="45"/>
      <c r="N671" s="98"/>
    </row>
    <row r="672" spans="1:14" s="163" customFormat="1" ht="12" hidden="1" customHeight="1" outlineLevel="2">
      <c r="A672" s="175" t="s">
        <v>168</v>
      </c>
      <c r="B672" s="109">
        <v>72</v>
      </c>
      <c r="C672" s="45"/>
      <c r="D672" s="45"/>
      <c r="E672" s="45"/>
      <c r="N672" s="98"/>
    </row>
    <row r="673" spans="1:14" s="163" customFormat="1" ht="12" hidden="1" customHeight="1" outlineLevel="2">
      <c r="A673" s="175" t="s">
        <v>169</v>
      </c>
      <c r="B673" s="109" t="s">
        <v>170</v>
      </c>
      <c r="C673" s="45"/>
      <c r="D673" s="45"/>
      <c r="E673" s="45"/>
      <c r="N673" s="98"/>
    </row>
    <row r="674" spans="1:14" s="163" customFormat="1" ht="12" hidden="1" customHeight="1" outlineLevel="2">
      <c r="A674" s="175" t="s">
        <v>177</v>
      </c>
      <c r="B674" s="109" t="s">
        <v>377</v>
      </c>
      <c r="C674" s="45"/>
      <c r="D674" s="45"/>
      <c r="E674" s="45"/>
      <c r="N674" s="98"/>
    </row>
    <row r="675" spans="1:14" s="163" customFormat="1" ht="12" hidden="1" customHeight="1" outlineLevel="2">
      <c r="A675" s="175" t="s">
        <v>180</v>
      </c>
      <c r="B675" s="109" t="s">
        <v>181</v>
      </c>
      <c r="C675" s="45"/>
      <c r="D675" s="45"/>
      <c r="E675" s="45"/>
      <c r="N675" s="98"/>
    </row>
    <row r="676" spans="1:14" s="163" customFormat="1" ht="12" hidden="1" customHeight="1" outlineLevel="2">
      <c r="A676" s="175" t="s">
        <v>182</v>
      </c>
      <c r="B676" s="109" t="s">
        <v>378</v>
      </c>
      <c r="C676" s="45"/>
      <c r="D676" s="45"/>
      <c r="E676" s="45"/>
      <c r="N676" s="98"/>
    </row>
    <row r="677" spans="1:14" s="163" customFormat="1" ht="12" hidden="1" customHeight="1" outlineLevel="2">
      <c r="A677" s="175" t="s">
        <v>813</v>
      </c>
      <c r="B677" s="109">
        <v>67</v>
      </c>
      <c r="C677" s="45"/>
      <c r="D677" s="45"/>
      <c r="E677" s="45"/>
      <c r="N677" s="98"/>
    </row>
    <row r="678" spans="1:14" s="163" customFormat="1" ht="12" hidden="1" customHeight="1" outlineLevel="2">
      <c r="A678" s="175" t="s">
        <v>379</v>
      </c>
      <c r="B678" s="109" t="s">
        <v>380</v>
      </c>
      <c r="C678" s="45"/>
      <c r="D678" s="45"/>
      <c r="E678" s="45"/>
      <c r="N678" s="98"/>
    </row>
    <row r="679" spans="1:14" s="163" customFormat="1" ht="12" hidden="1" customHeight="1" outlineLevel="2">
      <c r="A679" s="175" t="s">
        <v>185</v>
      </c>
      <c r="B679" s="109" t="s">
        <v>381</v>
      </c>
      <c r="C679" s="45"/>
      <c r="D679" s="45"/>
      <c r="E679" s="45"/>
      <c r="N679" s="98"/>
    </row>
    <row r="680" spans="1:14" s="163" customFormat="1" ht="12" hidden="1" customHeight="1" outlineLevel="2">
      <c r="A680" s="175" t="s">
        <v>186</v>
      </c>
      <c r="B680" s="109" t="s">
        <v>826</v>
      </c>
      <c r="C680" s="45"/>
      <c r="D680" s="45"/>
      <c r="E680" s="45"/>
      <c r="N680" s="98"/>
    </row>
    <row r="681" spans="1:14" s="163" customFormat="1" ht="12" hidden="1" customHeight="1" outlineLevel="2">
      <c r="A681" s="175" t="s">
        <v>179</v>
      </c>
      <c r="B681" s="109">
        <v>1</v>
      </c>
      <c r="C681" s="45"/>
      <c r="D681" s="45"/>
      <c r="E681" s="45"/>
      <c r="N681" s="98"/>
    </row>
    <row r="682" spans="1:14" s="163" customFormat="1" ht="12" hidden="1" customHeight="1" outlineLevel="2">
      <c r="A682" s="175" t="s">
        <v>188</v>
      </c>
      <c r="B682" s="109">
        <v>1</v>
      </c>
      <c r="C682" s="45"/>
      <c r="D682" s="45"/>
      <c r="E682" s="45"/>
      <c r="N682" s="98"/>
    </row>
    <row r="683" spans="1:14" s="163" customFormat="1" ht="12" hidden="1" customHeight="1" outlineLevel="2">
      <c r="A683" s="175" t="s">
        <v>189</v>
      </c>
      <c r="B683" s="109" t="s">
        <v>383</v>
      </c>
      <c r="C683" s="45"/>
      <c r="D683" s="45"/>
      <c r="E683" s="45"/>
      <c r="N683" s="98"/>
    </row>
    <row r="684" spans="1:14" s="163" customFormat="1" ht="12" hidden="1" customHeight="1" outlineLevel="2">
      <c r="A684" s="175" t="s">
        <v>191</v>
      </c>
      <c r="B684" s="109">
        <v>48</v>
      </c>
      <c r="C684" s="45"/>
      <c r="D684" s="45"/>
      <c r="E684" s="45"/>
      <c r="N684" s="98"/>
    </row>
    <row r="685" spans="1:14" s="163" customFormat="1" ht="12" hidden="1" customHeight="1" outlineLevel="2">
      <c r="A685" s="175" t="s">
        <v>171</v>
      </c>
      <c r="B685" s="109">
        <v>700</v>
      </c>
      <c r="C685" s="45"/>
      <c r="D685" s="45"/>
      <c r="E685" s="45"/>
      <c r="N685" s="98"/>
    </row>
    <row r="686" spans="1:14" s="163" customFormat="1" ht="12" hidden="1" customHeight="1" outlineLevel="2">
      <c r="A686" s="175" t="s">
        <v>173</v>
      </c>
      <c r="B686" s="109" t="s">
        <v>815</v>
      </c>
      <c r="C686" s="45"/>
      <c r="D686" s="45"/>
      <c r="E686" s="45"/>
      <c r="N686" s="98"/>
    </row>
    <row r="687" spans="1:14" s="163" customFormat="1" ht="12" hidden="1" customHeight="1" outlineLevel="2">
      <c r="A687" s="175" t="s">
        <v>374</v>
      </c>
      <c r="B687" s="109">
        <v>325.5</v>
      </c>
      <c r="C687" s="45"/>
      <c r="D687" s="45"/>
      <c r="E687" s="45"/>
      <c r="N687" s="98"/>
    </row>
    <row r="688" spans="1:14" s="163" customFormat="1" ht="12" hidden="1" customHeight="1" outlineLevel="2">
      <c r="A688" s="175" t="s">
        <v>635</v>
      </c>
      <c r="B688" s="109">
        <v>751371.07</v>
      </c>
      <c r="C688" s="45"/>
      <c r="D688" s="45"/>
      <c r="E688" s="45"/>
      <c r="N688" s="98"/>
    </row>
    <row r="689" spans="1:14" s="163" customFormat="1" ht="12" hidden="1" customHeight="1" outlineLevel="2">
      <c r="A689" s="175" t="s">
        <v>192</v>
      </c>
      <c r="B689" s="109">
        <v>4</v>
      </c>
      <c r="C689" s="45"/>
      <c r="D689" s="45"/>
      <c r="E689" s="45"/>
      <c r="N689" s="98"/>
    </row>
    <row r="690" spans="1:14" s="163" customFormat="1" ht="12" hidden="1" customHeight="1" outlineLevel="2">
      <c r="A690" s="175" t="s">
        <v>197</v>
      </c>
      <c r="B690" s="109" t="s">
        <v>198</v>
      </c>
      <c r="C690" s="45"/>
      <c r="D690" s="45"/>
      <c r="E690" s="45"/>
      <c r="N690" s="98"/>
    </row>
    <row r="691" spans="1:14" s="163" customFormat="1" ht="12" hidden="1" customHeight="1" outlineLevel="2">
      <c r="A691" s="175" t="s">
        <v>816</v>
      </c>
      <c r="B691" s="109" t="s">
        <v>834</v>
      </c>
      <c r="C691" s="45"/>
      <c r="D691" s="45"/>
      <c r="E691" s="45"/>
      <c r="N691" s="98"/>
    </row>
    <row r="692" spans="1:14" s="163" customFormat="1" ht="12" hidden="1" customHeight="1" outlineLevel="2">
      <c r="A692" s="175" t="s">
        <v>818</v>
      </c>
      <c r="B692" s="109">
        <v>67</v>
      </c>
      <c r="C692" s="45"/>
      <c r="D692" s="45"/>
      <c r="E692" s="45"/>
      <c r="N692" s="98"/>
    </row>
    <row r="693" spans="1:14" s="163" customFormat="1" ht="12" hidden="1" customHeight="1" outlineLevel="2">
      <c r="A693" s="175" t="s">
        <v>210</v>
      </c>
      <c r="B693" s="109" t="s">
        <v>388</v>
      </c>
      <c r="C693" s="45"/>
      <c r="D693" s="45"/>
      <c r="E693" s="45"/>
      <c r="N693" s="98"/>
    </row>
    <row r="694" spans="1:14" s="163" customFormat="1" ht="12" hidden="1" customHeight="1" outlineLevel="2">
      <c r="A694" s="175" t="s">
        <v>819</v>
      </c>
      <c r="B694" s="109" t="s">
        <v>202</v>
      </c>
      <c r="C694" s="45"/>
      <c r="D694" s="45"/>
      <c r="E694" s="45"/>
      <c r="N694" s="98"/>
    </row>
    <row r="695" spans="1:14" s="163" customFormat="1" ht="12" hidden="1" customHeight="1" outlineLevel="2">
      <c r="A695" s="175" t="s">
        <v>385</v>
      </c>
      <c r="B695" s="109" t="s">
        <v>401</v>
      </c>
      <c r="C695" s="45"/>
      <c r="D695" s="45"/>
      <c r="E695" s="45"/>
      <c r="N695" s="98"/>
    </row>
    <row r="696" spans="1:14" s="163" customFormat="1" ht="12" hidden="1" customHeight="1" outlineLevel="2">
      <c r="A696" s="175" t="s">
        <v>201</v>
      </c>
      <c r="B696" s="109" t="s">
        <v>202</v>
      </c>
      <c r="C696" s="45"/>
      <c r="D696" s="45"/>
      <c r="E696" s="45"/>
      <c r="N696" s="98"/>
    </row>
    <row r="697" spans="1:14" s="163" customFormat="1" ht="12" hidden="1" customHeight="1" outlineLevel="2">
      <c r="A697" s="175" t="s">
        <v>399</v>
      </c>
      <c r="B697" s="109" t="s">
        <v>196</v>
      </c>
      <c r="C697" s="45"/>
      <c r="D697" s="45"/>
      <c r="E697" s="45"/>
      <c r="N697" s="98"/>
    </row>
    <row r="698" spans="1:14" s="163" customFormat="1" ht="12" hidden="1" customHeight="1" outlineLevel="2">
      <c r="A698" s="175" t="s">
        <v>387</v>
      </c>
      <c r="B698" s="109" t="s">
        <v>196</v>
      </c>
      <c r="C698" s="45"/>
      <c r="D698" s="45"/>
      <c r="E698" s="45"/>
      <c r="N698" s="98"/>
    </row>
    <row r="699" spans="1:14" s="163" customFormat="1" ht="12" hidden="1" customHeight="1" outlineLevel="2">
      <c r="A699" s="175" t="s">
        <v>400</v>
      </c>
      <c r="B699" s="109" t="s">
        <v>196</v>
      </c>
      <c r="C699" s="45"/>
      <c r="D699" s="45"/>
      <c r="E699" s="45"/>
      <c r="N699" s="98"/>
    </row>
    <row r="700" spans="1:14" s="163" customFormat="1" ht="12" hidden="1" customHeight="1" outlineLevel="2">
      <c r="A700" s="175" t="s">
        <v>204</v>
      </c>
      <c r="B700" s="109" t="s">
        <v>835</v>
      </c>
      <c r="C700" s="45"/>
      <c r="D700" s="45"/>
      <c r="E700" s="45"/>
      <c r="N700" s="98"/>
    </row>
    <row r="701" spans="1:14" s="163" customFormat="1" ht="12" hidden="1" customHeight="1" outlineLevel="2">
      <c r="A701" s="175" t="s">
        <v>206</v>
      </c>
      <c r="B701" s="109" t="s">
        <v>390</v>
      </c>
      <c r="C701" s="45"/>
      <c r="D701" s="45"/>
      <c r="E701" s="45"/>
      <c r="N701" s="98"/>
    </row>
    <row r="702" spans="1:14" s="163" customFormat="1" ht="12" hidden="1" customHeight="1" outlineLevel="2">
      <c r="A702" s="175" t="s">
        <v>208</v>
      </c>
      <c r="B702" s="109" t="s">
        <v>391</v>
      </c>
      <c r="C702" s="45"/>
      <c r="D702" s="45"/>
      <c r="E702" s="45"/>
      <c r="N702" s="98"/>
    </row>
    <row r="703" spans="1:14" s="163" customFormat="1" ht="12" hidden="1" customHeight="1" outlineLevel="2">
      <c r="A703" s="175" t="s">
        <v>213</v>
      </c>
      <c r="B703" s="109" t="s">
        <v>821</v>
      </c>
      <c r="C703" s="45"/>
      <c r="D703" s="45"/>
      <c r="E703" s="45"/>
      <c r="N703" s="98"/>
    </row>
    <row r="704" spans="1:14" s="163" customFormat="1" ht="12" hidden="1" customHeight="1" outlineLevel="2">
      <c r="A704" s="175" t="s">
        <v>215</v>
      </c>
      <c r="B704" s="109" t="s">
        <v>196</v>
      </c>
      <c r="C704" s="45"/>
      <c r="D704" s="45"/>
      <c r="E704" s="45"/>
      <c r="N704" s="98"/>
    </row>
    <row r="705" spans="1:14" s="163" customFormat="1" ht="12" hidden="1" customHeight="1" outlineLevel="2">
      <c r="A705" s="175" t="s">
        <v>216</v>
      </c>
      <c r="B705" s="109" t="s">
        <v>393</v>
      </c>
      <c r="C705" s="45"/>
      <c r="D705" s="45"/>
      <c r="E705" s="45"/>
      <c r="N705" s="98"/>
    </row>
    <row r="706" spans="1:14" s="163" customFormat="1" ht="12" hidden="1" customHeight="1" outlineLevel="2">
      <c r="A706" s="175" t="s">
        <v>218</v>
      </c>
      <c r="B706" s="109">
        <v>200</v>
      </c>
      <c r="C706" s="45"/>
      <c r="D706" s="45"/>
      <c r="E706" s="45"/>
      <c r="N706" s="98"/>
    </row>
    <row r="707" spans="1:14" s="163" customFormat="1" ht="12" hidden="1" customHeight="1" outlineLevel="2">
      <c r="A707" s="175" t="s">
        <v>220</v>
      </c>
      <c r="B707" s="109" t="s">
        <v>836</v>
      </c>
      <c r="C707" s="45"/>
      <c r="D707" s="45"/>
      <c r="E707" s="45"/>
      <c r="N707" s="98"/>
    </row>
    <row r="708" spans="1:14" s="163" customFormat="1" ht="12" hidden="1" customHeight="1" outlineLevel="2">
      <c r="A708" s="175" t="s">
        <v>823</v>
      </c>
      <c r="B708" s="109">
        <v>4.46</v>
      </c>
      <c r="C708" s="45"/>
      <c r="D708" s="45"/>
      <c r="E708" s="45"/>
      <c r="N708" s="98"/>
    </row>
    <row r="709" spans="1:14" s="163" customFormat="1" ht="12" hidden="1" customHeight="1" outlineLevel="2">
      <c r="A709" s="175" t="s">
        <v>223</v>
      </c>
      <c r="B709" s="109">
        <v>1</v>
      </c>
      <c r="C709" s="45"/>
      <c r="D709" s="45"/>
      <c r="E709" s="45"/>
      <c r="N709" s="98"/>
    </row>
    <row r="710" spans="1:14" s="163" customFormat="1" ht="12" hidden="1" customHeight="1" outlineLevel="2">
      <c r="A710" s="175" t="s">
        <v>224</v>
      </c>
      <c r="B710" s="109" t="s">
        <v>837</v>
      </c>
      <c r="C710" s="45"/>
      <c r="D710" s="45"/>
      <c r="E710" s="45"/>
      <c r="N710" s="98"/>
    </row>
    <row r="711" spans="1:14" s="163" customFormat="1" ht="12" hidden="1" customHeight="1" outlineLevel="2">
      <c r="A711" s="175" t="s">
        <v>226</v>
      </c>
      <c r="B711" s="109">
        <v>0.09</v>
      </c>
      <c r="C711" s="45"/>
      <c r="D711" s="45"/>
      <c r="E711" s="45"/>
      <c r="N711" s="98"/>
    </row>
    <row r="712" spans="1:14" s="163" customFormat="1" ht="12" hidden="1" customHeight="1" outlineLevel="2">
      <c r="A712" s="175" t="s">
        <v>824</v>
      </c>
      <c r="B712" s="109">
        <v>4.72</v>
      </c>
      <c r="C712" s="45"/>
      <c r="D712" s="45"/>
      <c r="E712" s="45"/>
      <c r="N712" s="98"/>
    </row>
    <row r="713" spans="1:14" ht="22.5" customHeight="1" outlineLevel="1" collapsed="1">
      <c r="A713" s="37" t="s">
        <v>762</v>
      </c>
      <c r="B713" s="37" t="s">
        <v>884</v>
      </c>
      <c r="C713" s="43">
        <v>19800</v>
      </c>
      <c r="D713" s="43">
        <v>19325</v>
      </c>
      <c r="E713" s="233">
        <v>18850</v>
      </c>
      <c r="N713" s="98"/>
    </row>
    <row r="714" spans="1:14" ht="12" hidden="1" customHeight="1" outlineLevel="2">
      <c r="A714" s="157" t="s">
        <v>488</v>
      </c>
      <c r="B714" s="109">
        <v>4000</v>
      </c>
      <c r="C714" s="45"/>
      <c r="D714" s="45"/>
      <c r="E714" s="45"/>
      <c r="N714" s="98"/>
    </row>
    <row r="715" spans="1:14" ht="12" hidden="1" customHeight="1" outlineLevel="2">
      <c r="A715" s="157" t="s">
        <v>489</v>
      </c>
      <c r="B715" s="109" t="s">
        <v>79</v>
      </c>
      <c r="C715" s="45"/>
      <c r="D715" s="45"/>
      <c r="E715" s="45"/>
      <c r="N715" s="98"/>
    </row>
    <row r="716" spans="1:14" ht="12" hidden="1" customHeight="1" outlineLevel="2">
      <c r="A716" s="157" t="s">
        <v>490</v>
      </c>
      <c r="B716" s="109">
        <v>40</v>
      </c>
      <c r="C716" s="45"/>
      <c r="D716" s="45"/>
      <c r="E716" s="45"/>
      <c r="N716" s="98"/>
    </row>
    <row r="717" spans="1:14" ht="12" hidden="1" customHeight="1" outlineLevel="2">
      <c r="A717" s="157" t="s">
        <v>492</v>
      </c>
      <c r="B717" s="109">
        <v>120</v>
      </c>
      <c r="C717" s="45"/>
      <c r="D717" s="45"/>
      <c r="E717" s="45"/>
      <c r="N717" s="98"/>
    </row>
    <row r="718" spans="1:14" ht="12" hidden="1" customHeight="1" outlineLevel="2">
      <c r="A718" s="157" t="s">
        <v>493</v>
      </c>
      <c r="B718" s="109" t="s">
        <v>78</v>
      </c>
      <c r="C718" s="45"/>
      <c r="D718" s="45"/>
      <c r="E718" s="45"/>
      <c r="N718" s="98"/>
    </row>
    <row r="719" spans="1:14" ht="12" hidden="1" customHeight="1" outlineLevel="2">
      <c r="A719" s="157" t="s">
        <v>494</v>
      </c>
      <c r="B719" s="109" t="s">
        <v>522</v>
      </c>
      <c r="C719" s="45"/>
      <c r="D719" s="45"/>
      <c r="E719" s="45"/>
      <c r="N719" s="98"/>
    </row>
    <row r="720" spans="1:14" ht="12" hidden="1" customHeight="1" outlineLevel="2">
      <c r="A720" s="157" t="s">
        <v>496</v>
      </c>
      <c r="B720" s="109">
        <v>100</v>
      </c>
      <c r="C720" s="45"/>
      <c r="D720" s="45"/>
      <c r="E720" s="45"/>
      <c r="N720" s="98"/>
    </row>
    <row r="721" spans="1:14" ht="12" hidden="1" customHeight="1" outlineLevel="2">
      <c r="A721" s="157" t="s">
        <v>43</v>
      </c>
      <c r="B721" s="109" t="s">
        <v>763</v>
      </c>
      <c r="C721" s="45"/>
      <c r="D721" s="45"/>
      <c r="E721" s="45"/>
      <c r="N721" s="98"/>
    </row>
    <row r="722" spans="1:14" ht="12" hidden="1" customHeight="1" outlineLevel="2">
      <c r="A722" s="157" t="s">
        <v>7</v>
      </c>
      <c r="B722" s="109" t="s">
        <v>497</v>
      </c>
      <c r="C722" s="45"/>
      <c r="D722" s="45"/>
      <c r="E722" s="45"/>
      <c r="N722" s="98"/>
    </row>
    <row r="723" spans="1:14" ht="12" hidden="1" customHeight="1" outlineLevel="2">
      <c r="A723" s="157" t="s">
        <v>498</v>
      </c>
      <c r="B723" s="109" t="s">
        <v>499</v>
      </c>
      <c r="C723" s="45"/>
      <c r="D723" s="45"/>
      <c r="E723" s="45"/>
      <c r="N723" s="98"/>
    </row>
    <row r="724" spans="1:14" ht="12" hidden="1" customHeight="1" outlineLevel="2">
      <c r="A724" s="157" t="s">
        <v>500</v>
      </c>
      <c r="B724" s="109" t="s">
        <v>764</v>
      </c>
      <c r="C724" s="45"/>
      <c r="D724" s="45"/>
      <c r="E724" s="45"/>
      <c r="N724" s="98"/>
    </row>
    <row r="725" spans="1:14" ht="12" hidden="1" customHeight="1" outlineLevel="2">
      <c r="A725" s="157" t="s">
        <v>501</v>
      </c>
      <c r="B725" s="109" t="s">
        <v>502</v>
      </c>
      <c r="C725" s="45"/>
      <c r="D725" s="45"/>
      <c r="E725" s="45"/>
      <c r="N725" s="98"/>
    </row>
    <row r="726" spans="1:14" ht="12" hidden="1" customHeight="1" outlineLevel="2">
      <c r="A726" s="157" t="s">
        <v>503</v>
      </c>
      <c r="B726" s="109" t="s">
        <v>39</v>
      </c>
      <c r="C726" s="45"/>
      <c r="D726" s="45"/>
      <c r="E726" s="45"/>
      <c r="N726" s="98"/>
    </row>
    <row r="727" spans="1:14" ht="12" hidden="1" customHeight="1" outlineLevel="2">
      <c r="A727" s="157" t="s">
        <v>504</v>
      </c>
      <c r="B727" s="109" t="s">
        <v>505</v>
      </c>
      <c r="C727" s="45"/>
      <c r="D727" s="45"/>
      <c r="E727" s="45"/>
      <c r="N727" s="98"/>
    </row>
    <row r="728" spans="1:14" ht="12" hidden="1" customHeight="1" outlineLevel="2">
      <c r="A728" s="157" t="s">
        <v>506</v>
      </c>
      <c r="B728" s="109" t="s">
        <v>507</v>
      </c>
      <c r="C728" s="45"/>
      <c r="D728" s="45"/>
      <c r="E728" s="45"/>
      <c r="N728" s="98"/>
    </row>
    <row r="729" spans="1:14" ht="12" hidden="1" customHeight="1" outlineLevel="2">
      <c r="A729" s="157" t="s">
        <v>508</v>
      </c>
      <c r="B729" s="109" t="s">
        <v>509</v>
      </c>
      <c r="C729" s="45"/>
      <c r="D729" s="45"/>
      <c r="E729" s="45"/>
      <c r="N729" s="98"/>
    </row>
    <row r="730" spans="1:14" ht="12" hidden="1" customHeight="1" outlineLevel="2">
      <c r="A730" s="157" t="s">
        <v>510</v>
      </c>
      <c r="B730" s="109" t="s">
        <v>511</v>
      </c>
      <c r="C730" s="45"/>
      <c r="D730" s="45"/>
      <c r="E730" s="45"/>
      <c r="N730" s="98"/>
    </row>
    <row r="731" spans="1:14" ht="12" hidden="1" customHeight="1" outlineLevel="2">
      <c r="A731" s="157" t="s">
        <v>512</v>
      </c>
      <c r="B731" s="109">
        <v>67</v>
      </c>
      <c r="C731" s="45"/>
      <c r="D731" s="45"/>
      <c r="E731" s="45"/>
      <c r="N731" s="98"/>
    </row>
    <row r="732" spans="1:14" ht="12" hidden="1" customHeight="1" outlineLevel="2">
      <c r="A732" s="157" t="s">
        <v>185</v>
      </c>
      <c r="B732" s="109" t="s">
        <v>381</v>
      </c>
      <c r="C732" s="45"/>
      <c r="D732" s="45"/>
      <c r="E732" s="45"/>
      <c r="N732" s="98"/>
    </row>
    <row r="733" spans="1:14" ht="12" hidden="1" customHeight="1" outlineLevel="2">
      <c r="A733" s="157" t="s">
        <v>765</v>
      </c>
      <c r="B733" s="109" t="s">
        <v>766</v>
      </c>
      <c r="C733" s="45"/>
      <c r="D733" s="45"/>
      <c r="E733" s="45"/>
      <c r="N733" s="98"/>
    </row>
    <row r="734" spans="1:14" ht="12" hidden="1" customHeight="1" outlineLevel="2">
      <c r="A734" s="157" t="s">
        <v>182</v>
      </c>
      <c r="B734" s="109" t="s">
        <v>181</v>
      </c>
      <c r="C734" s="45"/>
      <c r="D734" s="45"/>
      <c r="E734" s="45"/>
      <c r="N734" s="98"/>
    </row>
    <row r="735" spans="1:14" ht="12" hidden="1" customHeight="1" outlineLevel="2">
      <c r="A735" s="157" t="s">
        <v>513</v>
      </c>
      <c r="B735" s="109" t="s">
        <v>514</v>
      </c>
      <c r="C735" s="45"/>
      <c r="D735" s="45"/>
      <c r="E735" s="45"/>
      <c r="N735" s="98"/>
    </row>
    <row r="736" spans="1:14" ht="12" hidden="1" customHeight="1" outlineLevel="2">
      <c r="A736" s="157" t="s">
        <v>515</v>
      </c>
      <c r="B736" s="109">
        <v>3</v>
      </c>
      <c r="C736" s="45"/>
      <c r="D736" s="45"/>
      <c r="E736" s="45"/>
      <c r="N736" s="98"/>
    </row>
    <row r="737" spans="1:14" ht="12" hidden="1" customHeight="1" outlineLevel="2">
      <c r="A737" s="157" t="s">
        <v>767</v>
      </c>
      <c r="B737" s="178">
        <v>7.3</v>
      </c>
      <c r="C737" s="45"/>
      <c r="D737" s="45"/>
      <c r="E737" s="45"/>
      <c r="N737" s="98"/>
    </row>
    <row r="738" spans="1:14" ht="12" hidden="1" customHeight="1" outlineLevel="2">
      <c r="A738" s="157" t="s">
        <v>768</v>
      </c>
      <c r="B738" s="109">
        <v>7</v>
      </c>
      <c r="C738" s="45"/>
      <c r="D738" s="45"/>
      <c r="E738" s="45"/>
      <c r="N738" s="98"/>
    </row>
    <row r="739" spans="1:14" ht="12" hidden="1" customHeight="1" outlineLevel="2">
      <c r="A739" s="157" t="s">
        <v>769</v>
      </c>
      <c r="B739" s="109" t="s">
        <v>770</v>
      </c>
      <c r="C739" s="45"/>
      <c r="D739" s="45"/>
      <c r="E739" s="45"/>
      <c r="N739" s="98"/>
    </row>
    <row r="740" spans="1:14" ht="12" hidden="1" customHeight="1" outlineLevel="2">
      <c r="A740" s="157" t="s">
        <v>771</v>
      </c>
      <c r="B740" s="109" t="s">
        <v>772</v>
      </c>
      <c r="C740" s="45"/>
      <c r="D740" s="45"/>
      <c r="E740" s="45"/>
      <c r="N740" s="98"/>
    </row>
    <row r="741" spans="1:14" ht="12" hidden="1" customHeight="1" outlineLevel="2">
      <c r="A741" s="157" t="s">
        <v>773</v>
      </c>
      <c r="B741" s="109" t="s">
        <v>774</v>
      </c>
      <c r="C741" s="45"/>
      <c r="D741" s="45"/>
      <c r="E741" s="45"/>
      <c r="N741" s="98"/>
    </row>
    <row r="742" spans="1:14" ht="12" hidden="1" customHeight="1" outlineLevel="2">
      <c r="A742" s="157" t="s">
        <v>775</v>
      </c>
      <c r="B742" s="109" t="s">
        <v>776</v>
      </c>
      <c r="C742" s="45"/>
      <c r="D742" s="45"/>
      <c r="E742" s="45"/>
      <c r="N742" s="98"/>
    </row>
    <row r="743" spans="1:14" ht="12" hidden="1" customHeight="1" outlineLevel="2">
      <c r="A743" s="157" t="s">
        <v>777</v>
      </c>
      <c r="B743" s="109" t="s">
        <v>778</v>
      </c>
      <c r="C743" s="45"/>
      <c r="D743" s="45"/>
      <c r="E743" s="45"/>
      <c r="N743" s="98"/>
    </row>
    <row r="744" spans="1:14" ht="12" hidden="1" customHeight="1" outlineLevel="2">
      <c r="A744" s="157" t="s">
        <v>779</v>
      </c>
      <c r="B744" s="109" t="s">
        <v>780</v>
      </c>
      <c r="C744" s="45"/>
      <c r="D744" s="45"/>
      <c r="E744" s="45"/>
      <c r="N744" s="98"/>
    </row>
    <row r="745" spans="1:14" ht="12" hidden="1" customHeight="1" outlineLevel="2">
      <c r="A745" s="157" t="s">
        <v>781</v>
      </c>
      <c r="B745" s="109" t="s">
        <v>782</v>
      </c>
      <c r="C745" s="45"/>
      <c r="D745" s="45"/>
      <c r="E745" s="45"/>
      <c r="N745" s="98"/>
    </row>
    <row r="746" spans="1:14" ht="12" hidden="1" customHeight="1" outlineLevel="2">
      <c r="A746" s="157" t="s">
        <v>783</v>
      </c>
      <c r="B746" s="109" t="s">
        <v>784</v>
      </c>
      <c r="C746" s="45"/>
      <c r="D746" s="45"/>
      <c r="E746" s="45"/>
      <c r="N746" s="98"/>
    </row>
    <row r="747" spans="1:14" ht="12" hidden="1" customHeight="1" outlineLevel="2">
      <c r="A747" s="157" t="s">
        <v>785</v>
      </c>
      <c r="B747" s="109" t="s">
        <v>786</v>
      </c>
      <c r="C747" s="45"/>
      <c r="D747" s="45"/>
      <c r="E747" s="45"/>
      <c r="N747" s="98"/>
    </row>
    <row r="748" spans="1:14" ht="12" hidden="1" customHeight="1" outlineLevel="2">
      <c r="A748" s="157" t="s">
        <v>787</v>
      </c>
      <c r="B748" s="109" t="s">
        <v>784</v>
      </c>
      <c r="C748" s="45"/>
      <c r="D748" s="45"/>
      <c r="E748" s="45"/>
      <c r="N748" s="98"/>
    </row>
    <row r="749" spans="1:14" ht="12" hidden="1" customHeight="1" outlineLevel="2">
      <c r="A749" s="157" t="s">
        <v>788</v>
      </c>
      <c r="B749" s="109" t="s">
        <v>789</v>
      </c>
      <c r="C749" s="45"/>
      <c r="D749" s="45"/>
      <c r="E749" s="45"/>
      <c r="N749" s="98"/>
    </row>
    <row r="750" spans="1:14" ht="12" hidden="1" customHeight="1" outlineLevel="2">
      <c r="A750" s="157" t="s">
        <v>775</v>
      </c>
      <c r="B750" s="109" t="s">
        <v>790</v>
      </c>
      <c r="C750" s="45"/>
      <c r="D750" s="45"/>
      <c r="E750" s="45"/>
      <c r="N750" s="98"/>
    </row>
    <row r="751" spans="1:14" ht="12" hidden="1" customHeight="1" outlineLevel="2">
      <c r="A751" s="157" t="s">
        <v>791</v>
      </c>
      <c r="B751" s="109" t="s">
        <v>789</v>
      </c>
      <c r="C751" s="45"/>
      <c r="D751" s="45"/>
      <c r="E751" s="45"/>
      <c r="N751" s="98"/>
    </row>
    <row r="752" spans="1:14" ht="22.5" customHeight="1" outlineLevel="1" collapsed="1">
      <c r="A752" s="37" t="s">
        <v>850</v>
      </c>
      <c r="B752" s="37" t="s">
        <v>876</v>
      </c>
      <c r="C752" s="43">
        <v>24300</v>
      </c>
      <c r="D752" s="43">
        <v>21955</v>
      </c>
      <c r="E752" s="233">
        <v>19610</v>
      </c>
      <c r="N752" s="98"/>
    </row>
    <row r="753" spans="1:14" ht="12" hidden="1" customHeight="1" outlineLevel="2">
      <c r="A753" s="171" t="s">
        <v>24</v>
      </c>
      <c r="B753" s="109">
        <v>200</v>
      </c>
      <c r="C753" s="45"/>
      <c r="D753" s="45"/>
      <c r="E753" s="45"/>
      <c r="N753" s="98"/>
    </row>
    <row r="754" spans="1:14" s="163" customFormat="1" ht="12" hidden="1" customHeight="1" outlineLevel="2">
      <c r="A754" s="171" t="s">
        <v>847</v>
      </c>
      <c r="B754" s="109">
        <v>284</v>
      </c>
      <c r="C754" s="45"/>
      <c r="D754" s="45"/>
      <c r="E754" s="45"/>
      <c r="N754" s="98"/>
    </row>
    <row r="755" spans="1:14" s="163" customFormat="1" ht="12" hidden="1" customHeight="1" outlineLevel="2">
      <c r="A755" s="171" t="s">
        <v>848</v>
      </c>
      <c r="B755" s="109" t="s">
        <v>845</v>
      </c>
      <c r="C755" s="45"/>
      <c r="D755" s="45"/>
      <c r="E755" s="45"/>
      <c r="N755" s="98"/>
    </row>
    <row r="756" spans="1:14" s="163" customFormat="1" ht="12" hidden="1" customHeight="1" outlineLevel="2">
      <c r="A756" s="171" t="s">
        <v>164</v>
      </c>
      <c r="B756" s="109" t="s">
        <v>165</v>
      </c>
      <c r="C756" s="45"/>
      <c r="D756" s="45"/>
      <c r="E756" s="45"/>
      <c r="N756" s="98"/>
    </row>
    <row r="757" spans="1:14" s="163" customFormat="1" ht="12" hidden="1" customHeight="1" outlineLevel="2">
      <c r="A757" s="171" t="s">
        <v>166</v>
      </c>
      <c r="B757" s="109" t="s">
        <v>809</v>
      </c>
      <c r="C757" s="45"/>
      <c r="D757" s="45"/>
      <c r="E757" s="45"/>
      <c r="N757" s="98"/>
    </row>
    <row r="758" spans="1:14" s="163" customFormat="1" ht="12" hidden="1" customHeight="1" outlineLevel="2">
      <c r="A758" s="171" t="s">
        <v>168</v>
      </c>
      <c r="B758" s="109">
        <v>96</v>
      </c>
      <c r="C758" s="45"/>
      <c r="D758" s="45"/>
      <c r="E758" s="45"/>
      <c r="N758" s="98"/>
    </row>
    <row r="759" spans="1:14" s="163" customFormat="1" ht="12" hidden="1" customHeight="1" outlineLevel="2">
      <c r="A759" s="171" t="s">
        <v>169</v>
      </c>
      <c r="B759" s="109" t="s">
        <v>170</v>
      </c>
      <c r="C759" s="45"/>
      <c r="D759" s="45"/>
      <c r="E759" s="45"/>
      <c r="N759" s="98"/>
    </row>
    <row r="760" spans="1:14" s="163" customFormat="1" ht="12" hidden="1" customHeight="1" outlineLevel="2">
      <c r="A760" s="171" t="s">
        <v>177</v>
      </c>
      <c r="B760" s="109" t="s">
        <v>377</v>
      </c>
      <c r="C760" s="45"/>
      <c r="D760" s="45"/>
      <c r="E760" s="45"/>
      <c r="N760" s="98"/>
    </row>
    <row r="761" spans="1:14" s="163" customFormat="1" ht="12" hidden="1" customHeight="1" outlineLevel="2">
      <c r="A761" s="171" t="s">
        <v>180</v>
      </c>
      <c r="B761" s="109" t="s">
        <v>181</v>
      </c>
      <c r="C761" s="45"/>
      <c r="D761" s="45"/>
      <c r="E761" s="45"/>
      <c r="N761" s="98"/>
    </row>
    <row r="762" spans="1:14" s="163" customFormat="1" ht="12" hidden="1" customHeight="1" outlineLevel="2">
      <c r="A762" s="171" t="s">
        <v>182</v>
      </c>
      <c r="B762" s="109" t="s">
        <v>378</v>
      </c>
      <c r="C762" s="45"/>
      <c r="D762" s="45"/>
      <c r="E762" s="45"/>
      <c r="N762" s="98"/>
    </row>
    <row r="763" spans="1:14" s="163" customFormat="1" ht="12" hidden="1" customHeight="1" outlineLevel="2">
      <c r="A763" s="171" t="s">
        <v>813</v>
      </c>
      <c r="B763" s="109">
        <v>67</v>
      </c>
      <c r="C763" s="45"/>
      <c r="D763" s="45"/>
      <c r="E763" s="45"/>
      <c r="N763" s="98"/>
    </row>
    <row r="764" spans="1:14" s="163" customFormat="1" ht="12" hidden="1" customHeight="1" outlineLevel="2">
      <c r="A764" s="171" t="s">
        <v>379</v>
      </c>
      <c r="B764" s="109" t="s">
        <v>380</v>
      </c>
      <c r="C764" s="45"/>
      <c r="D764" s="45"/>
      <c r="E764" s="45"/>
      <c r="N764" s="98"/>
    </row>
    <row r="765" spans="1:14" s="163" customFormat="1" ht="12" hidden="1" customHeight="1" outlineLevel="2">
      <c r="A765" s="171" t="s">
        <v>185</v>
      </c>
      <c r="B765" s="109" t="s">
        <v>381</v>
      </c>
      <c r="C765" s="45"/>
      <c r="D765" s="45"/>
      <c r="E765" s="45"/>
      <c r="N765" s="98"/>
    </row>
    <row r="766" spans="1:14" s="163" customFormat="1" ht="12" hidden="1" customHeight="1" outlineLevel="2">
      <c r="A766" s="171" t="s">
        <v>186</v>
      </c>
      <c r="B766" s="109" t="s">
        <v>826</v>
      </c>
      <c r="C766" s="45"/>
      <c r="D766" s="45"/>
      <c r="E766" s="45"/>
      <c r="N766" s="98"/>
    </row>
    <row r="767" spans="1:14" s="163" customFormat="1" ht="12" hidden="1" customHeight="1" outlineLevel="2">
      <c r="A767" s="171" t="s">
        <v>179</v>
      </c>
      <c r="B767" s="109">
        <v>1</v>
      </c>
      <c r="C767" s="45"/>
      <c r="D767" s="45"/>
      <c r="E767" s="45"/>
      <c r="N767" s="98"/>
    </row>
    <row r="768" spans="1:14" s="163" customFormat="1" ht="12" hidden="1" customHeight="1" outlineLevel="2">
      <c r="A768" s="171" t="s">
        <v>188</v>
      </c>
      <c r="B768" s="109">
        <v>1</v>
      </c>
      <c r="C768" s="45"/>
      <c r="D768" s="45"/>
      <c r="E768" s="45"/>
      <c r="N768" s="98"/>
    </row>
    <row r="769" spans="1:14" s="163" customFormat="1" ht="12" hidden="1" customHeight="1" outlineLevel="2">
      <c r="A769" s="171" t="s">
        <v>189</v>
      </c>
      <c r="B769" s="109" t="s">
        <v>383</v>
      </c>
      <c r="C769" s="45"/>
      <c r="D769" s="45"/>
      <c r="E769" s="45"/>
      <c r="N769" s="98"/>
    </row>
    <row r="770" spans="1:14" s="163" customFormat="1" ht="12" hidden="1" customHeight="1" outlineLevel="2">
      <c r="A770" s="171" t="s">
        <v>191</v>
      </c>
      <c r="B770" s="109">
        <v>48</v>
      </c>
      <c r="C770" s="45"/>
      <c r="D770" s="45"/>
      <c r="E770" s="45"/>
      <c r="N770" s="98"/>
    </row>
    <row r="771" spans="1:14" s="163" customFormat="1" ht="12" hidden="1" customHeight="1" outlineLevel="2">
      <c r="A771" s="171" t="s">
        <v>171</v>
      </c>
      <c r="B771" s="109">
        <v>700</v>
      </c>
      <c r="C771" s="45"/>
      <c r="D771" s="45"/>
      <c r="E771" s="45"/>
      <c r="N771" s="98"/>
    </row>
    <row r="772" spans="1:14" s="163" customFormat="1" ht="12" hidden="1" customHeight="1" outlineLevel="2">
      <c r="A772" s="171" t="s">
        <v>173</v>
      </c>
      <c r="B772" s="109" t="s">
        <v>815</v>
      </c>
      <c r="C772" s="45"/>
      <c r="D772" s="45"/>
      <c r="E772" s="45"/>
      <c r="N772" s="98"/>
    </row>
    <row r="773" spans="1:14" s="163" customFormat="1" ht="12" hidden="1" customHeight="1" outlineLevel="2">
      <c r="A773" s="171" t="s">
        <v>374</v>
      </c>
      <c r="B773" s="109">
        <v>409.44</v>
      </c>
      <c r="C773" s="45"/>
      <c r="D773" s="45"/>
      <c r="E773" s="45"/>
      <c r="N773" s="98"/>
    </row>
    <row r="774" spans="1:14" s="163" customFormat="1" ht="12" hidden="1" customHeight="1" outlineLevel="2">
      <c r="A774" s="171" t="s">
        <v>635</v>
      </c>
      <c r="B774" s="109">
        <v>1000638.69</v>
      </c>
      <c r="C774" s="45"/>
      <c r="D774" s="45"/>
      <c r="E774" s="45"/>
      <c r="N774" s="98"/>
    </row>
    <row r="775" spans="1:14" s="163" customFormat="1" ht="12" hidden="1" customHeight="1" outlineLevel="2">
      <c r="A775" s="171" t="s">
        <v>192</v>
      </c>
      <c r="B775" s="109">
        <v>4</v>
      </c>
      <c r="C775" s="45"/>
      <c r="D775" s="45"/>
      <c r="E775" s="45"/>
      <c r="N775" s="98"/>
    </row>
    <row r="776" spans="1:14" s="163" customFormat="1" ht="12" hidden="1" customHeight="1" outlineLevel="2">
      <c r="A776" s="171" t="s">
        <v>197</v>
      </c>
      <c r="B776" s="109" t="s">
        <v>198</v>
      </c>
      <c r="C776" s="45"/>
      <c r="D776" s="45"/>
      <c r="E776" s="45"/>
      <c r="N776" s="98"/>
    </row>
    <row r="777" spans="1:14" s="163" customFormat="1" ht="12" hidden="1" customHeight="1" outlineLevel="2">
      <c r="A777" s="171" t="s">
        <v>816</v>
      </c>
      <c r="B777" s="109" t="s">
        <v>841</v>
      </c>
      <c r="C777" s="45"/>
      <c r="D777" s="45"/>
      <c r="E777" s="45"/>
      <c r="N777" s="98"/>
    </row>
    <row r="778" spans="1:14" s="163" customFormat="1" ht="12" hidden="1" customHeight="1" outlineLevel="2">
      <c r="A778" s="171" t="s">
        <v>818</v>
      </c>
      <c r="B778" s="109">
        <v>65</v>
      </c>
      <c r="C778" s="45"/>
      <c r="D778" s="45"/>
      <c r="E778" s="45"/>
      <c r="N778" s="98"/>
    </row>
    <row r="779" spans="1:14" s="163" customFormat="1" ht="12" hidden="1" customHeight="1" outlineLevel="2">
      <c r="A779" s="171" t="s">
        <v>210</v>
      </c>
      <c r="B779" s="109" t="s">
        <v>388</v>
      </c>
      <c r="C779" s="45"/>
      <c r="D779" s="45"/>
      <c r="E779" s="45"/>
      <c r="N779" s="98"/>
    </row>
    <row r="780" spans="1:14" s="163" customFormat="1" ht="12" hidden="1" customHeight="1" outlineLevel="2">
      <c r="A780" s="171" t="s">
        <v>819</v>
      </c>
      <c r="B780" s="109" t="s">
        <v>202</v>
      </c>
      <c r="C780" s="45"/>
      <c r="D780" s="45"/>
      <c r="E780" s="45"/>
      <c r="N780" s="98"/>
    </row>
    <row r="781" spans="1:14" s="163" customFormat="1" ht="12" hidden="1" customHeight="1" outlineLevel="2">
      <c r="A781" s="171" t="s">
        <v>385</v>
      </c>
      <c r="B781" s="109" t="s">
        <v>401</v>
      </c>
      <c r="C781" s="45"/>
      <c r="D781" s="45"/>
      <c r="E781" s="45"/>
      <c r="N781" s="98"/>
    </row>
    <row r="782" spans="1:14" s="163" customFormat="1" ht="12" hidden="1" customHeight="1" outlineLevel="2">
      <c r="A782" s="171" t="s">
        <v>201</v>
      </c>
      <c r="B782" s="109" t="s">
        <v>202</v>
      </c>
      <c r="C782" s="45"/>
      <c r="D782" s="45"/>
      <c r="E782" s="45"/>
      <c r="N782" s="98"/>
    </row>
    <row r="783" spans="1:14" s="163" customFormat="1" ht="12" hidden="1" customHeight="1" outlineLevel="2">
      <c r="A783" s="171" t="s">
        <v>399</v>
      </c>
      <c r="B783" s="109" t="s">
        <v>196</v>
      </c>
      <c r="C783" s="45"/>
      <c r="D783" s="45"/>
      <c r="E783" s="45"/>
      <c r="N783" s="98"/>
    </row>
    <row r="784" spans="1:14" s="163" customFormat="1" ht="12" hidden="1" customHeight="1" outlineLevel="2">
      <c r="A784" s="171" t="s">
        <v>387</v>
      </c>
      <c r="B784" s="109" t="s">
        <v>196</v>
      </c>
      <c r="C784" s="45"/>
      <c r="D784" s="45"/>
      <c r="E784" s="45"/>
      <c r="N784" s="98"/>
    </row>
    <row r="785" spans="1:14" s="163" customFormat="1" ht="12" hidden="1" customHeight="1" outlineLevel="2">
      <c r="A785" s="171" t="s">
        <v>400</v>
      </c>
      <c r="B785" s="109" t="s">
        <v>196</v>
      </c>
      <c r="C785" s="45"/>
      <c r="D785" s="45"/>
      <c r="E785" s="45"/>
      <c r="N785" s="98"/>
    </row>
    <row r="786" spans="1:14" s="163" customFormat="1" ht="12" hidden="1" customHeight="1" outlineLevel="2">
      <c r="A786" s="171" t="s">
        <v>204</v>
      </c>
      <c r="B786" s="109" t="s">
        <v>831</v>
      </c>
      <c r="C786" s="45"/>
      <c r="D786" s="45"/>
      <c r="E786" s="45"/>
      <c r="N786" s="98"/>
    </row>
    <row r="787" spans="1:14" s="163" customFormat="1" ht="12" hidden="1" customHeight="1" outlineLevel="2">
      <c r="A787" s="171" t="s">
        <v>206</v>
      </c>
      <c r="B787" s="109" t="s">
        <v>390</v>
      </c>
      <c r="C787" s="45"/>
      <c r="D787" s="45"/>
      <c r="E787" s="45"/>
      <c r="N787" s="98"/>
    </row>
    <row r="788" spans="1:14" s="163" customFormat="1" ht="12" hidden="1" customHeight="1" outlineLevel="2">
      <c r="A788" s="171" t="s">
        <v>208</v>
      </c>
      <c r="B788" s="109" t="s">
        <v>391</v>
      </c>
      <c r="C788" s="45"/>
      <c r="D788" s="45"/>
      <c r="E788" s="45"/>
      <c r="N788" s="98"/>
    </row>
    <row r="789" spans="1:14" s="163" customFormat="1" ht="12" hidden="1" customHeight="1" outlineLevel="2">
      <c r="A789" s="171" t="s">
        <v>213</v>
      </c>
      <c r="B789" s="109" t="s">
        <v>821</v>
      </c>
      <c r="C789" s="45"/>
      <c r="D789" s="45"/>
      <c r="E789" s="45"/>
      <c r="N789" s="98"/>
    </row>
    <row r="790" spans="1:14" s="163" customFormat="1" ht="12" hidden="1" customHeight="1" outlineLevel="2">
      <c r="A790" s="171" t="s">
        <v>215</v>
      </c>
      <c r="B790" s="109" t="s">
        <v>196</v>
      </c>
      <c r="C790" s="45"/>
      <c r="D790" s="45"/>
      <c r="E790" s="45"/>
      <c r="N790" s="98"/>
    </row>
    <row r="791" spans="1:14" s="163" customFormat="1" ht="12" hidden="1" customHeight="1" outlineLevel="2">
      <c r="A791" s="171" t="s">
        <v>216</v>
      </c>
      <c r="B791" s="109" t="s">
        <v>393</v>
      </c>
      <c r="C791" s="45"/>
      <c r="D791" s="45"/>
      <c r="E791" s="45"/>
      <c r="N791" s="98"/>
    </row>
    <row r="792" spans="1:14" s="163" customFormat="1" ht="12" hidden="1" customHeight="1" outlineLevel="2">
      <c r="A792" s="171" t="s">
        <v>218</v>
      </c>
      <c r="B792" s="109">
        <v>200</v>
      </c>
      <c r="C792" s="45"/>
      <c r="D792" s="45"/>
      <c r="E792" s="45"/>
      <c r="N792" s="98"/>
    </row>
    <row r="793" spans="1:14" s="163" customFormat="1" ht="12" hidden="1" customHeight="1" outlineLevel="2">
      <c r="A793" s="171" t="s">
        <v>220</v>
      </c>
      <c r="B793" s="109" t="s">
        <v>842</v>
      </c>
      <c r="C793" s="45"/>
      <c r="D793" s="45"/>
      <c r="E793" s="45"/>
      <c r="N793" s="98"/>
    </row>
    <row r="794" spans="1:14" s="163" customFormat="1" ht="12" hidden="1" customHeight="1" outlineLevel="2">
      <c r="A794" s="171" t="s">
        <v>823</v>
      </c>
      <c r="B794" s="109">
        <v>5.66</v>
      </c>
      <c r="C794" s="45"/>
      <c r="D794" s="45"/>
      <c r="E794" s="45"/>
      <c r="N794" s="98"/>
    </row>
    <row r="795" spans="1:14" s="163" customFormat="1" ht="12" hidden="1" customHeight="1" outlineLevel="2">
      <c r="A795" s="171" t="s">
        <v>223</v>
      </c>
      <c r="B795" s="109">
        <v>1</v>
      </c>
      <c r="C795" s="45"/>
      <c r="D795" s="45"/>
      <c r="E795" s="45"/>
      <c r="N795" s="98"/>
    </row>
    <row r="796" spans="1:14" s="163" customFormat="1" ht="12" hidden="1" customHeight="1" outlineLevel="2">
      <c r="A796" s="171" t="s">
        <v>224</v>
      </c>
      <c r="B796" s="109" t="s">
        <v>843</v>
      </c>
      <c r="C796" s="45"/>
      <c r="D796" s="45"/>
      <c r="E796" s="45"/>
      <c r="N796" s="98"/>
    </row>
    <row r="797" spans="1:14" s="163" customFormat="1" ht="12" hidden="1" customHeight="1" outlineLevel="2">
      <c r="A797" s="171" t="s">
        <v>226</v>
      </c>
      <c r="B797" s="109">
        <v>0.12</v>
      </c>
      <c r="C797" s="45"/>
      <c r="D797" s="45"/>
      <c r="E797" s="45"/>
      <c r="N797" s="98"/>
    </row>
    <row r="798" spans="1:14" s="163" customFormat="1" ht="12" hidden="1" customHeight="1" outlineLevel="2">
      <c r="A798" s="171" t="s">
        <v>824</v>
      </c>
      <c r="B798" s="109">
        <v>5.96</v>
      </c>
      <c r="C798" s="45"/>
      <c r="D798" s="45"/>
      <c r="E798" s="45"/>
      <c r="N798" s="98"/>
    </row>
    <row r="799" spans="1:14" ht="22.5" customHeight="1" outlineLevel="1" collapsed="1">
      <c r="A799" s="37" t="s">
        <v>856</v>
      </c>
      <c r="B799" s="37" t="s">
        <v>880</v>
      </c>
      <c r="C799" s="43">
        <v>24300</v>
      </c>
      <c r="D799" s="43">
        <v>21955</v>
      </c>
      <c r="E799" s="233">
        <v>19610</v>
      </c>
      <c r="N799" s="98"/>
    </row>
    <row r="800" spans="1:14" ht="12" hidden="1" customHeight="1" outlineLevel="2">
      <c r="A800" s="176" t="s">
        <v>24</v>
      </c>
      <c r="B800" s="109">
        <v>212</v>
      </c>
      <c r="C800" s="45"/>
      <c r="D800" s="45"/>
      <c r="E800" s="45"/>
      <c r="N800" s="98"/>
    </row>
    <row r="801" spans="1:14" ht="12" hidden="1" customHeight="1" outlineLevel="2">
      <c r="A801" s="176" t="s">
        <v>847</v>
      </c>
      <c r="B801" s="109">
        <v>284</v>
      </c>
      <c r="C801" s="45"/>
      <c r="D801" s="45"/>
      <c r="E801" s="45"/>
      <c r="N801" s="98"/>
    </row>
    <row r="802" spans="1:14" s="163" customFormat="1" ht="12" hidden="1" customHeight="1" outlineLevel="2">
      <c r="A802" s="176" t="s">
        <v>848</v>
      </c>
      <c r="B802" s="109" t="s">
        <v>852</v>
      </c>
      <c r="C802" s="45"/>
      <c r="D802" s="45"/>
      <c r="E802" s="45"/>
      <c r="N802" s="98"/>
    </row>
    <row r="803" spans="1:14" s="163" customFormat="1" ht="12" hidden="1" customHeight="1" outlineLevel="2">
      <c r="A803" s="176" t="s">
        <v>164</v>
      </c>
      <c r="B803" s="109" t="s">
        <v>165</v>
      </c>
      <c r="C803" s="45"/>
      <c r="D803" s="45"/>
      <c r="E803" s="45"/>
      <c r="N803" s="98"/>
    </row>
    <row r="804" spans="1:14" s="163" customFormat="1" ht="12" hidden="1" customHeight="1" outlineLevel="2">
      <c r="A804" s="176" t="s">
        <v>166</v>
      </c>
      <c r="B804" s="109" t="s">
        <v>809</v>
      </c>
      <c r="C804" s="45"/>
      <c r="D804" s="45"/>
      <c r="E804" s="45"/>
      <c r="N804" s="98"/>
    </row>
    <row r="805" spans="1:14" s="163" customFormat="1" ht="12" hidden="1" customHeight="1" outlineLevel="2">
      <c r="A805" s="176" t="s">
        <v>168</v>
      </c>
      <c r="B805" s="109">
        <v>96</v>
      </c>
      <c r="C805" s="45"/>
      <c r="D805" s="45"/>
      <c r="E805" s="45"/>
      <c r="N805" s="98"/>
    </row>
    <row r="806" spans="1:14" s="163" customFormat="1" ht="12" hidden="1" customHeight="1" outlineLevel="2">
      <c r="A806" s="176" t="s">
        <v>169</v>
      </c>
      <c r="B806" s="109" t="s">
        <v>170</v>
      </c>
      <c r="C806" s="45"/>
      <c r="D806" s="45"/>
      <c r="E806" s="45"/>
      <c r="N806" s="98"/>
    </row>
    <row r="807" spans="1:14" s="163" customFormat="1" ht="12" hidden="1" customHeight="1" outlineLevel="2">
      <c r="A807" s="176" t="s">
        <v>177</v>
      </c>
      <c r="B807" s="109" t="s">
        <v>377</v>
      </c>
      <c r="C807" s="45"/>
      <c r="D807" s="45"/>
      <c r="E807" s="45"/>
      <c r="N807" s="98"/>
    </row>
    <row r="808" spans="1:14" s="163" customFormat="1" ht="12" hidden="1" customHeight="1" outlineLevel="2">
      <c r="A808" s="176" t="s">
        <v>180</v>
      </c>
      <c r="B808" s="109" t="s">
        <v>181</v>
      </c>
      <c r="C808" s="45"/>
      <c r="D808" s="45"/>
      <c r="E808" s="45"/>
      <c r="N808" s="98"/>
    </row>
    <row r="809" spans="1:14" s="163" customFormat="1" ht="12" hidden="1" customHeight="1" outlineLevel="2">
      <c r="A809" s="176" t="s">
        <v>182</v>
      </c>
      <c r="B809" s="109" t="s">
        <v>378</v>
      </c>
      <c r="C809" s="45"/>
      <c r="D809" s="45"/>
      <c r="E809" s="45"/>
      <c r="N809" s="98"/>
    </row>
    <row r="810" spans="1:14" s="163" customFormat="1" ht="12" hidden="1" customHeight="1" outlineLevel="2">
      <c r="A810" s="176" t="s">
        <v>813</v>
      </c>
      <c r="B810" s="109">
        <v>67</v>
      </c>
      <c r="C810" s="45"/>
      <c r="D810" s="45"/>
      <c r="E810" s="45"/>
      <c r="N810" s="98"/>
    </row>
    <row r="811" spans="1:14" s="163" customFormat="1" ht="12" hidden="1" customHeight="1" outlineLevel="2">
      <c r="A811" s="176" t="s">
        <v>379</v>
      </c>
      <c r="B811" s="109" t="s">
        <v>380</v>
      </c>
      <c r="C811" s="45"/>
      <c r="D811" s="45"/>
      <c r="E811" s="45"/>
      <c r="N811" s="98"/>
    </row>
    <row r="812" spans="1:14" s="163" customFormat="1" ht="12" hidden="1" customHeight="1" outlineLevel="2">
      <c r="A812" s="176" t="s">
        <v>185</v>
      </c>
      <c r="B812" s="109" t="s">
        <v>381</v>
      </c>
      <c r="C812" s="45"/>
      <c r="D812" s="45"/>
      <c r="E812" s="45"/>
      <c r="N812" s="98"/>
    </row>
    <row r="813" spans="1:14" s="163" customFormat="1" ht="12" hidden="1" customHeight="1" outlineLevel="2">
      <c r="A813" s="176" t="s">
        <v>186</v>
      </c>
      <c r="B813" s="109" t="s">
        <v>826</v>
      </c>
      <c r="C813" s="45"/>
      <c r="D813" s="45"/>
      <c r="E813" s="45"/>
      <c r="N813" s="98"/>
    </row>
    <row r="814" spans="1:14" s="163" customFormat="1" ht="12" hidden="1" customHeight="1" outlineLevel="2">
      <c r="A814" s="176" t="s">
        <v>179</v>
      </c>
      <c r="B814" s="109">
        <v>1</v>
      </c>
      <c r="C814" s="45"/>
      <c r="D814" s="45"/>
      <c r="E814" s="45"/>
      <c r="N814" s="98"/>
    </row>
    <row r="815" spans="1:14" s="163" customFormat="1" ht="12" hidden="1" customHeight="1" outlineLevel="2">
      <c r="A815" s="176" t="s">
        <v>188</v>
      </c>
      <c r="B815" s="109">
        <v>1</v>
      </c>
      <c r="C815" s="45"/>
      <c r="D815" s="45"/>
      <c r="E815" s="45"/>
      <c r="N815" s="98"/>
    </row>
    <row r="816" spans="1:14" s="163" customFormat="1" ht="12" hidden="1" customHeight="1" outlineLevel="2">
      <c r="A816" s="176" t="s">
        <v>189</v>
      </c>
      <c r="B816" s="109" t="s">
        <v>383</v>
      </c>
      <c r="C816" s="45"/>
      <c r="D816" s="45"/>
      <c r="E816" s="45"/>
      <c r="N816" s="98"/>
    </row>
    <row r="817" spans="1:14" s="163" customFormat="1" ht="12" hidden="1" customHeight="1" outlineLevel="2">
      <c r="A817" s="176" t="s">
        <v>191</v>
      </c>
      <c r="B817" s="109">
        <v>48</v>
      </c>
      <c r="C817" s="45"/>
      <c r="D817" s="45"/>
      <c r="E817" s="45"/>
      <c r="N817" s="98"/>
    </row>
    <row r="818" spans="1:14" s="163" customFormat="1" ht="12" hidden="1" customHeight="1" outlineLevel="2">
      <c r="A818" s="176" t="s">
        <v>171</v>
      </c>
      <c r="B818" s="109">
        <v>700</v>
      </c>
      <c r="C818" s="45"/>
      <c r="D818" s="45"/>
      <c r="E818" s="45"/>
      <c r="N818" s="98"/>
    </row>
    <row r="819" spans="1:14" s="163" customFormat="1" ht="12" hidden="1" customHeight="1" outlineLevel="2">
      <c r="A819" s="176" t="s">
        <v>173</v>
      </c>
      <c r="B819" s="109" t="s">
        <v>815</v>
      </c>
      <c r="C819" s="45"/>
      <c r="D819" s="45"/>
      <c r="E819" s="45"/>
      <c r="N819" s="98"/>
    </row>
    <row r="820" spans="1:14" s="163" customFormat="1" ht="12" hidden="1" customHeight="1" outlineLevel="2">
      <c r="A820" s="176" t="s">
        <v>374</v>
      </c>
      <c r="B820" s="109">
        <v>434.01</v>
      </c>
      <c r="C820" s="45"/>
      <c r="D820" s="45"/>
      <c r="E820" s="45"/>
      <c r="N820" s="98"/>
    </row>
    <row r="821" spans="1:14" s="163" customFormat="1" ht="12" hidden="1" customHeight="1" outlineLevel="2">
      <c r="A821" s="176" t="s">
        <v>635</v>
      </c>
      <c r="B821" s="109">
        <v>1000638.69</v>
      </c>
      <c r="C821" s="45"/>
      <c r="D821" s="45"/>
      <c r="E821" s="45"/>
      <c r="N821" s="98"/>
    </row>
    <row r="822" spans="1:14" s="163" customFormat="1" ht="12" hidden="1" customHeight="1" outlineLevel="2">
      <c r="A822" s="176" t="s">
        <v>192</v>
      </c>
      <c r="B822" s="109">
        <v>4</v>
      </c>
      <c r="C822" s="45"/>
      <c r="D822" s="45"/>
      <c r="E822" s="45"/>
      <c r="N822" s="98"/>
    </row>
    <row r="823" spans="1:14" s="163" customFormat="1" ht="12" hidden="1" customHeight="1" outlineLevel="2">
      <c r="A823" s="176" t="s">
        <v>197</v>
      </c>
      <c r="B823" s="109" t="s">
        <v>198</v>
      </c>
      <c r="C823" s="45"/>
      <c r="D823" s="45"/>
      <c r="E823" s="45"/>
      <c r="N823" s="98"/>
    </row>
    <row r="824" spans="1:14" s="163" customFormat="1" ht="12" hidden="1" customHeight="1" outlineLevel="2">
      <c r="A824" s="176" t="s">
        <v>816</v>
      </c>
      <c r="B824" s="109" t="s">
        <v>841</v>
      </c>
      <c r="C824" s="45"/>
      <c r="D824" s="45"/>
      <c r="E824" s="45"/>
      <c r="N824" s="98"/>
    </row>
    <row r="825" spans="1:14" s="163" customFormat="1" ht="12" hidden="1" customHeight="1" outlineLevel="2">
      <c r="A825" s="176" t="s">
        <v>818</v>
      </c>
      <c r="B825" s="109">
        <v>65</v>
      </c>
      <c r="C825" s="45"/>
      <c r="D825" s="45"/>
      <c r="E825" s="45"/>
      <c r="N825" s="98"/>
    </row>
    <row r="826" spans="1:14" s="163" customFormat="1" ht="12" hidden="1" customHeight="1" outlineLevel="2">
      <c r="A826" s="176" t="s">
        <v>210</v>
      </c>
      <c r="B826" s="109" t="s">
        <v>388</v>
      </c>
      <c r="C826" s="45"/>
      <c r="D826" s="45"/>
      <c r="E826" s="45"/>
      <c r="N826" s="98"/>
    </row>
    <row r="827" spans="1:14" s="163" customFormat="1" ht="12" hidden="1" customHeight="1" outlineLevel="2">
      <c r="A827" s="176" t="s">
        <v>819</v>
      </c>
      <c r="B827" s="109" t="s">
        <v>202</v>
      </c>
      <c r="C827" s="45"/>
      <c r="D827" s="45"/>
      <c r="E827" s="45"/>
      <c r="N827" s="98"/>
    </row>
    <row r="828" spans="1:14" s="163" customFormat="1" ht="12" hidden="1" customHeight="1" outlineLevel="2">
      <c r="A828" s="176" t="s">
        <v>385</v>
      </c>
      <c r="B828" s="109" t="s">
        <v>401</v>
      </c>
      <c r="C828" s="45"/>
      <c r="D828" s="45"/>
      <c r="E828" s="45"/>
      <c r="N828" s="98"/>
    </row>
    <row r="829" spans="1:14" s="163" customFormat="1" ht="12" hidden="1" customHeight="1" outlineLevel="2">
      <c r="A829" s="176" t="s">
        <v>201</v>
      </c>
      <c r="B829" s="109" t="s">
        <v>202</v>
      </c>
      <c r="C829" s="45"/>
      <c r="D829" s="45"/>
      <c r="E829" s="45"/>
      <c r="N829" s="98"/>
    </row>
    <row r="830" spans="1:14" s="163" customFormat="1" ht="12" hidden="1" customHeight="1" outlineLevel="2">
      <c r="A830" s="176" t="s">
        <v>399</v>
      </c>
      <c r="B830" s="109" t="s">
        <v>196</v>
      </c>
      <c r="C830" s="45"/>
      <c r="D830" s="45"/>
      <c r="E830" s="45"/>
      <c r="N830" s="98"/>
    </row>
    <row r="831" spans="1:14" s="163" customFormat="1" ht="12" hidden="1" customHeight="1" outlineLevel="2">
      <c r="A831" s="176" t="s">
        <v>387</v>
      </c>
      <c r="B831" s="109" t="s">
        <v>196</v>
      </c>
      <c r="C831" s="45"/>
      <c r="D831" s="45"/>
      <c r="E831" s="45"/>
      <c r="N831" s="98"/>
    </row>
    <row r="832" spans="1:14" s="163" customFormat="1" ht="12" hidden="1" customHeight="1" outlineLevel="2">
      <c r="A832" s="176" t="s">
        <v>400</v>
      </c>
      <c r="B832" s="109" t="s">
        <v>196</v>
      </c>
      <c r="C832" s="45"/>
      <c r="D832" s="45"/>
      <c r="E832" s="45"/>
      <c r="N832" s="98"/>
    </row>
    <row r="833" spans="1:14" s="163" customFormat="1" ht="12" hidden="1" customHeight="1" outlineLevel="2">
      <c r="A833" s="176" t="s">
        <v>204</v>
      </c>
      <c r="B833" s="109" t="s">
        <v>831</v>
      </c>
      <c r="C833" s="45"/>
      <c r="D833" s="45"/>
      <c r="E833" s="45"/>
      <c r="N833" s="98"/>
    </row>
    <row r="834" spans="1:14" s="163" customFormat="1" ht="12" hidden="1" customHeight="1" outlineLevel="2">
      <c r="A834" s="176" t="s">
        <v>206</v>
      </c>
      <c r="B834" s="109" t="s">
        <v>390</v>
      </c>
      <c r="C834" s="45"/>
      <c r="D834" s="45"/>
      <c r="E834" s="45"/>
      <c r="N834" s="98"/>
    </row>
    <row r="835" spans="1:14" s="163" customFormat="1" ht="12" hidden="1" customHeight="1" outlineLevel="2">
      <c r="A835" s="176" t="s">
        <v>208</v>
      </c>
      <c r="B835" s="109" t="s">
        <v>391</v>
      </c>
      <c r="C835" s="45"/>
      <c r="D835" s="45"/>
      <c r="E835" s="45"/>
      <c r="N835" s="98"/>
    </row>
    <row r="836" spans="1:14" s="163" customFormat="1" ht="12" hidden="1" customHeight="1" outlineLevel="2">
      <c r="A836" s="176" t="s">
        <v>213</v>
      </c>
      <c r="B836" s="109" t="s">
        <v>821</v>
      </c>
      <c r="C836" s="45"/>
      <c r="D836" s="45"/>
      <c r="E836" s="45"/>
      <c r="N836" s="98"/>
    </row>
    <row r="837" spans="1:14" s="163" customFormat="1" ht="12" hidden="1" customHeight="1" outlineLevel="2">
      <c r="A837" s="176" t="s">
        <v>215</v>
      </c>
      <c r="B837" s="109" t="s">
        <v>196</v>
      </c>
      <c r="C837" s="45"/>
      <c r="D837" s="45"/>
      <c r="E837" s="45"/>
      <c r="N837" s="98"/>
    </row>
    <row r="838" spans="1:14" s="163" customFormat="1" ht="12" hidden="1" customHeight="1" outlineLevel="2">
      <c r="A838" s="176" t="s">
        <v>216</v>
      </c>
      <c r="B838" s="109" t="s">
        <v>393</v>
      </c>
      <c r="C838" s="45"/>
      <c r="D838" s="45"/>
      <c r="E838" s="45"/>
      <c r="N838" s="98"/>
    </row>
    <row r="839" spans="1:14" s="163" customFormat="1" ht="12" hidden="1" customHeight="1" outlineLevel="2">
      <c r="A839" s="176" t="s">
        <v>218</v>
      </c>
      <c r="B839" s="109">
        <v>200</v>
      </c>
      <c r="C839" s="45"/>
      <c r="D839" s="45"/>
      <c r="E839" s="45"/>
      <c r="N839" s="98"/>
    </row>
    <row r="840" spans="1:14" s="163" customFormat="1" ht="12" hidden="1" customHeight="1" outlineLevel="2">
      <c r="A840" s="176" t="s">
        <v>220</v>
      </c>
      <c r="B840" s="109" t="s">
        <v>842</v>
      </c>
      <c r="C840" s="45"/>
      <c r="D840" s="45"/>
      <c r="E840" s="45"/>
      <c r="N840" s="98"/>
    </row>
    <row r="841" spans="1:14" s="163" customFormat="1" ht="12" hidden="1" customHeight="1" outlineLevel="2">
      <c r="A841" s="176" t="s">
        <v>823</v>
      </c>
      <c r="B841" s="109">
        <v>5.66</v>
      </c>
      <c r="C841" s="45"/>
      <c r="D841" s="45"/>
      <c r="E841" s="45"/>
      <c r="N841" s="98"/>
    </row>
    <row r="842" spans="1:14" s="163" customFormat="1" ht="12" hidden="1" customHeight="1" outlineLevel="2">
      <c r="A842" s="176" t="s">
        <v>223</v>
      </c>
      <c r="B842" s="109">
        <v>1</v>
      </c>
      <c r="C842" s="45"/>
      <c r="D842" s="45"/>
      <c r="E842" s="45"/>
      <c r="N842" s="98"/>
    </row>
    <row r="843" spans="1:14" s="163" customFormat="1" ht="12" hidden="1" customHeight="1" outlineLevel="2">
      <c r="A843" s="176" t="s">
        <v>224</v>
      </c>
      <c r="B843" s="109" t="s">
        <v>843</v>
      </c>
      <c r="C843" s="45"/>
      <c r="D843" s="45"/>
      <c r="E843" s="45"/>
      <c r="N843" s="98"/>
    </row>
    <row r="844" spans="1:14" ht="12" hidden="1" customHeight="1" outlineLevel="2">
      <c r="A844" s="176" t="s">
        <v>226</v>
      </c>
      <c r="B844" s="109">
        <v>0.12</v>
      </c>
      <c r="C844" s="45"/>
      <c r="D844" s="45"/>
      <c r="E844" s="45"/>
      <c r="N844" s="98"/>
    </row>
    <row r="845" spans="1:14" ht="12" hidden="1" customHeight="1" outlineLevel="2">
      <c r="A845" s="176" t="s">
        <v>824</v>
      </c>
      <c r="B845" s="109">
        <v>5.96</v>
      </c>
      <c r="C845" s="45"/>
      <c r="D845" s="45"/>
      <c r="E845" s="45"/>
      <c r="N845" s="98"/>
    </row>
    <row r="846" spans="1:14" ht="22.5" customHeight="1" outlineLevel="1" collapsed="1">
      <c r="A846" s="37" t="s">
        <v>838</v>
      </c>
      <c r="B846" s="37" t="s">
        <v>872</v>
      </c>
      <c r="C846" s="43">
        <v>24300</v>
      </c>
      <c r="D846" s="43">
        <v>21955</v>
      </c>
      <c r="E846" s="233">
        <v>19610</v>
      </c>
      <c r="N846" s="98"/>
    </row>
    <row r="847" spans="1:14" ht="12" hidden="1" customHeight="1" outlineLevel="2">
      <c r="A847" s="169" t="s">
        <v>161</v>
      </c>
      <c r="B847" s="109">
        <v>184</v>
      </c>
      <c r="C847" s="45"/>
      <c r="D847" s="45"/>
      <c r="E847" s="45"/>
      <c r="N847" s="98"/>
    </row>
    <row r="848" spans="1:14" s="163" customFormat="1" ht="12" hidden="1" customHeight="1" outlineLevel="2">
      <c r="A848" s="169" t="s">
        <v>804</v>
      </c>
      <c r="B848" s="109">
        <v>284</v>
      </c>
      <c r="C848" s="45"/>
      <c r="D848" s="45"/>
      <c r="E848" s="45"/>
      <c r="N848" s="98"/>
    </row>
    <row r="849" spans="1:14" s="163" customFormat="1" ht="12" hidden="1" customHeight="1" outlineLevel="2">
      <c r="A849" s="169" t="s">
        <v>805</v>
      </c>
      <c r="B849" s="109" t="s">
        <v>806</v>
      </c>
      <c r="C849" s="45"/>
      <c r="D849" s="45"/>
      <c r="E849" s="45"/>
      <c r="N849" s="98"/>
    </row>
    <row r="850" spans="1:14" s="163" customFormat="1" ht="12" hidden="1" customHeight="1" outlineLevel="2">
      <c r="A850" s="169" t="s">
        <v>807</v>
      </c>
      <c r="B850" s="109" t="s">
        <v>165</v>
      </c>
      <c r="C850" s="45"/>
      <c r="D850" s="45"/>
      <c r="E850" s="45"/>
      <c r="N850" s="98"/>
    </row>
    <row r="851" spans="1:14" s="163" customFormat="1" ht="12" hidden="1" customHeight="1" outlineLevel="2">
      <c r="A851" s="169" t="s">
        <v>808</v>
      </c>
      <c r="B851" s="109" t="s">
        <v>809</v>
      </c>
      <c r="C851" s="45"/>
      <c r="D851" s="45"/>
      <c r="E851" s="45"/>
      <c r="N851" s="98"/>
    </row>
    <row r="852" spans="1:14" s="163" customFormat="1" ht="12" hidden="1" customHeight="1" outlineLevel="2">
      <c r="A852" s="169" t="s">
        <v>810</v>
      </c>
      <c r="B852" s="109">
        <v>96</v>
      </c>
      <c r="C852" s="45"/>
      <c r="D852" s="45"/>
      <c r="E852" s="45"/>
      <c r="N852" s="98"/>
    </row>
    <row r="853" spans="1:14" s="163" customFormat="1" ht="12" hidden="1" customHeight="1" outlineLevel="2">
      <c r="A853" s="169" t="s">
        <v>811</v>
      </c>
      <c r="B853" s="109" t="s">
        <v>170</v>
      </c>
      <c r="C853" s="45"/>
      <c r="D853" s="45"/>
      <c r="E853" s="45"/>
      <c r="N853" s="98"/>
    </row>
    <row r="854" spans="1:14" s="163" customFormat="1" ht="12" hidden="1" customHeight="1" outlineLevel="2">
      <c r="A854" s="169" t="s">
        <v>177</v>
      </c>
      <c r="B854" s="109" t="s">
        <v>377</v>
      </c>
      <c r="C854" s="45"/>
      <c r="D854" s="45"/>
      <c r="E854" s="45"/>
      <c r="N854" s="98"/>
    </row>
    <row r="855" spans="1:14" s="163" customFormat="1" ht="12" hidden="1" customHeight="1" outlineLevel="2">
      <c r="A855" s="169" t="s">
        <v>839</v>
      </c>
      <c r="B855" s="109" t="s">
        <v>181</v>
      </c>
      <c r="C855" s="45"/>
      <c r="D855" s="45"/>
      <c r="E855" s="45"/>
      <c r="N855" s="98"/>
    </row>
    <row r="856" spans="1:14" s="163" customFormat="1" ht="12" hidden="1" customHeight="1" outlineLevel="2">
      <c r="A856" s="169" t="s">
        <v>182</v>
      </c>
      <c r="B856" s="109" t="s">
        <v>378</v>
      </c>
      <c r="C856" s="45"/>
      <c r="D856" s="45"/>
      <c r="E856" s="45"/>
      <c r="N856" s="98"/>
    </row>
    <row r="857" spans="1:14" s="163" customFormat="1" ht="12" hidden="1" customHeight="1" outlineLevel="2">
      <c r="A857" s="169" t="s">
        <v>813</v>
      </c>
      <c r="B857" s="109">
        <v>67</v>
      </c>
      <c r="C857" s="45"/>
      <c r="D857" s="45"/>
      <c r="E857" s="45"/>
      <c r="N857" s="98"/>
    </row>
    <row r="858" spans="1:14" s="163" customFormat="1" ht="12" hidden="1" customHeight="1" outlineLevel="2">
      <c r="A858" s="169" t="s">
        <v>379</v>
      </c>
      <c r="B858" s="109" t="s">
        <v>380</v>
      </c>
      <c r="C858" s="45"/>
      <c r="D858" s="45"/>
      <c r="E858" s="45"/>
      <c r="N858" s="98"/>
    </row>
    <row r="859" spans="1:14" s="163" customFormat="1" ht="12" hidden="1" customHeight="1" outlineLevel="2">
      <c r="A859" s="169" t="s">
        <v>185</v>
      </c>
      <c r="B859" s="109" t="s">
        <v>381</v>
      </c>
      <c r="C859" s="45"/>
      <c r="D859" s="45"/>
      <c r="E859" s="45"/>
      <c r="N859" s="98"/>
    </row>
    <row r="860" spans="1:14" s="163" customFormat="1" ht="12" hidden="1" customHeight="1" outlineLevel="2">
      <c r="A860" s="169" t="s">
        <v>186</v>
      </c>
      <c r="B860" s="109" t="s">
        <v>826</v>
      </c>
      <c r="C860" s="45"/>
      <c r="D860" s="45"/>
      <c r="E860" s="45"/>
      <c r="N860" s="98"/>
    </row>
    <row r="861" spans="1:14" s="163" customFormat="1" ht="12" hidden="1" customHeight="1" outlineLevel="2">
      <c r="A861" s="169" t="s">
        <v>179</v>
      </c>
      <c r="B861" s="109">
        <v>1</v>
      </c>
      <c r="C861" s="45"/>
      <c r="D861" s="45"/>
      <c r="E861" s="45"/>
      <c r="N861" s="98"/>
    </row>
    <row r="862" spans="1:14" s="163" customFormat="1" ht="12" hidden="1" customHeight="1" outlineLevel="2">
      <c r="A862" s="169" t="s">
        <v>188</v>
      </c>
      <c r="B862" s="109">
        <v>1</v>
      </c>
      <c r="C862" s="45"/>
      <c r="D862" s="45"/>
      <c r="E862" s="45"/>
      <c r="N862" s="98"/>
    </row>
    <row r="863" spans="1:14" s="163" customFormat="1" ht="12" hidden="1" customHeight="1" outlineLevel="2">
      <c r="A863" s="169" t="s">
        <v>189</v>
      </c>
      <c r="B863" s="109" t="s">
        <v>383</v>
      </c>
      <c r="C863" s="45"/>
      <c r="D863" s="45"/>
      <c r="E863" s="45"/>
      <c r="N863" s="98"/>
    </row>
    <row r="864" spans="1:14" s="163" customFormat="1" ht="12" hidden="1" customHeight="1" outlineLevel="2">
      <c r="A864" s="169" t="s">
        <v>191</v>
      </c>
      <c r="B864" s="109">
        <v>48</v>
      </c>
      <c r="C864" s="45"/>
      <c r="D864" s="45"/>
      <c r="E864" s="45"/>
      <c r="N864" s="98"/>
    </row>
    <row r="865" spans="1:14" s="163" customFormat="1" ht="12" hidden="1" customHeight="1" outlineLevel="2">
      <c r="A865" s="169" t="s">
        <v>171</v>
      </c>
      <c r="B865" s="109">
        <v>700</v>
      </c>
      <c r="C865" s="45"/>
      <c r="D865" s="45"/>
      <c r="E865" s="45"/>
      <c r="N865" s="98"/>
    </row>
    <row r="866" spans="1:14" s="163" customFormat="1" ht="12" hidden="1" customHeight="1" outlineLevel="2">
      <c r="A866" s="169" t="s">
        <v>173</v>
      </c>
      <c r="B866" s="109" t="s">
        <v>815</v>
      </c>
      <c r="C866" s="45"/>
      <c r="D866" s="45"/>
      <c r="E866" s="45"/>
      <c r="N866" s="98"/>
    </row>
    <row r="867" spans="1:14" s="163" customFormat="1" ht="12" hidden="1" customHeight="1" outlineLevel="2">
      <c r="A867" s="169" t="s">
        <v>374</v>
      </c>
      <c r="B867" s="109">
        <v>368.5</v>
      </c>
      <c r="C867" s="45"/>
      <c r="D867" s="45"/>
      <c r="E867" s="45"/>
      <c r="N867" s="98"/>
    </row>
    <row r="868" spans="1:14" s="163" customFormat="1" ht="12" hidden="1" customHeight="1" outlineLevel="2">
      <c r="A868" s="169" t="s">
        <v>635</v>
      </c>
      <c r="B868" s="109" t="s">
        <v>840</v>
      </c>
      <c r="C868" s="45"/>
      <c r="D868" s="45"/>
      <c r="E868" s="45"/>
      <c r="N868" s="98"/>
    </row>
    <row r="869" spans="1:14" s="163" customFormat="1" ht="12" hidden="1" customHeight="1" outlineLevel="2">
      <c r="A869" s="169" t="s">
        <v>192</v>
      </c>
      <c r="B869" s="109">
        <v>4</v>
      </c>
      <c r="C869" s="45"/>
      <c r="D869" s="45"/>
      <c r="E869" s="45"/>
      <c r="N869" s="98"/>
    </row>
    <row r="870" spans="1:14" s="163" customFormat="1" ht="12" hidden="1" customHeight="1" outlineLevel="2">
      <c r="A870" s="169" t="s">
        <v>197</v>
      </c>
      <c r="B870" s="109" t="s">
        <v>198</v>
      </c>
      <c r="C870" s="45"/>
      <c r="D870" s="45"/>
      <c r="E870" s="45"/>
      <c r="N870" s="98"/>
    </row>
    <row r="871" spans="1:14" s="163" customFormat="1" ht="12" hidden="1" customHeight="1" outlineLevel="2">
      <c r="A871" s="169" t="s">
        <v>816</v>
      </c>
      <c r="B871" s="109" t="s">
        <v>841</v>
      </c>
      <c r="C871" s="45"/>
      <c r="D871" s="45"/>
      <c r="E871" s="45"/>
      <c r="N871" s="98"/>
    </row>
    <row r="872" spans="1:14" s="163" customFormat="1" ht="12" hidden="1" customHeight="1" outlineLevel="2">
      <c r="A872" s="169" t="s">
        <v>818</v>
      </c>
      <c r="B872" s="109">
        <v>65</v>
      </c>
      <c r="C872" s="45"/>
      <c r="D872" s="45"/>
      <c r="E872" s="45"/>
      <c r="N872" s="98"/>
    </row>
    <row r="873" spans="1:14" s="163" customFormat="1" ht="12" hidden="1" customHeight="1" outlineLevel="2">
      <c r="A873" s="169" t="s">
        <v>210</v>
      </c>
      <c r="B873" s="109" t="s">
        <v>388</v>
      </c>
      <c r="C873" s="45"/>
      <c r="D873" s="45"/>
      <c r="E873" s="45"/>
      <c r="N873" s="98"/>
    </row>
    <row r="874" spans="1:14" s="163" customFormat="1" ht="12" hidden="1" customHeight="1" outlineLevel="2">
      <c r="A874" s="169" t="s">
        <v>819</v>
      </c>
      <c r="B874" s="109" t="s">
        <v>202</v>
      </c>
      <c r="C874" s="45"/>
      <c r="D874" s="45"/>
      <c r="E874" s="45"/>
      <c r="N874" s="98"/>
    </row>
    <row r="875" spans="1:14" s="163" customFormat="1" ht="12" hidden="1" customHeight="1" outlineLevel="2">
      <c r="A875" s="169" t="s">
        <v>385</v>
      </c>
      <c r="B875" s="109" t="s">
        <v>401</v>
      </c>
      <c r="C875" s="45"/>
      <c r="D875" s="45"/>
      <c r="E875" s="45"/>
      <c r="N875" s="98"/>
    </row>
    <row r="876" spans="1:14" s="163" customFormat="1" ht="12" hidden="1" customHeight="1" outlineLevel="2">
      <c r="A876" s="169" t="s">
        <v>201</v>
      </c>
      <c r="B876" s="109" t="s">
        <v>202</v>
      </c>
      <c r="C876" s="45"/>
      <c r="D876" s="45"/>
      <c r="E876" s="45"/>
      <c r="N876" s="98"/>
    </row>
    <row r="877" spans="1:14" s="163" customFormat="1" ht="12" hidden="1" customHeight="1" outlineLevel="2">
      <c r="A877" s="169" t="s">
        <v>399</v>
      </c>
      <c r="B877" s="109" t="s">
        <v>196</v>
      </c>
      <c r="C877" s="45"/>
      <c r="D877" s="45"/>
      <c r="E877" s="45"/>
      <c r="N877" s="98"/>
    </row>
    <row r="878" spans="1:14" s="163" customFormat="1" ht="12" hidden="1" customHeight="1" outlineLevel="2">
      <c r="A878" s="169" t="s">
        <v>387</v>
      </c>
      <c r="B878" s="109" t="s">
        <v>196</v>
      </c>
      <c r="C878" s="45"/>
      <c r="D878" s="45"/>
      <c r="E878" s="45"/>
      <c r="N878" s="98"/>
    </row>
    <row r="879" spans="1:14" s="163" customFormat="1" ht="12" hidden="1" customHeight="1" outlineLevel="2">
      <c r="A879" s="169" t="s">
        <v>400</v>
      </c>
      <c r="B879" s="109" t="s">
        <v>196</v>
      </c>
      <c r="C879" s="45"/>
      <c r="D879" s="45"/>
      <c r="E879" s="45"/>
      <c r="N879" s="98"/>
    </row>
    <row r="880" spans="1:14" s="163" customFormat="1" ht="12" hidden="1" customHeight="1" outlineLevel="2">
      <c r="A880" s="169" t="s">
        <v>204</v>
      </c>
      <c r="B880" s="109" t="s">
        <v>831</v>
      </c>
      <c r="C880" s="45"/>
      <c r="D880" s="45"/>
      <c r="E880" s="45"/>
      <c r="N880" s="98"/>
    </row>
    <row r="881" spans="1:14" ht="12" hidden="1" customHeight="1" outlineLevel="2">
      <c r="A881" s="169" t="s">
        <v>206</v>
      </c>
      <c r="B881" s="109" t="s">
        <v>390</v>
      </c>
      <c r="C881" s="45"/>
      <c r="D881" s="45"/>
      <c r="E881" s="45"/>
      <c r="N881" s="98"/>
    </row>
    <row r="882" spans="1:14" ht="12" hidden="1" customHeight="1" outlineLevel="2">
      <c r="A882" s="169" t="s">
        <v>208</v>
      </c>
      <c r="B882" s="109" t="s">
        <v>391</v>
      </c>
      <c r="C882" s="45"/>
      <c r="D882" s="45"/>
      <c r="E882" s="45"/>
      <c r="N882" s="98"/>
    </row>
    <row r="883" spans="1:14" ht="12" hidden="1" customHeight="1" outlineLevel="2">
      <c r="A883" s="169" t="s">
        <v>213</v>
      </c>
      <c r="B883" s="109" t="s">
        <v>821</v>
      </c>
      <c r="C883" s="45"/>
      <c r="D883" s="45"/>
      <c r="E883" s="45"/>
      <c r="N883" s="98"/>
    </row>
    <row r="884" spans="1:14" ht="12" hidden="1" customHeight="1" outlineLevel="2">
      <c r="A884" s="169" t="s">
        <v>215</v>
      </c>
      <c r="B884" s="109" t="s">
        <v>196</v>
      </c>
      <c r="C884" s="45"/>
      <c r="D884" s="45"/>
      <c r="E884" s="45"/>
      <c r="N884" s="98"/>
    </row>
    <row r="885" spans="1:14" ht="12" hidden="1" customHeight="1" outlineLevel="2">
      <c r="A885" s="169" t="s">
        <v>216</v>
      </c>
      <c r="B885" s="109" t="s">
        <v>393</v>
      </c>
      <c r="C885" s="45"/>
      <c r="D885" s="45"/>
      <c r="E885" s="45"/>
      <c r="N885" s="98"/>
    </row>
    <row r="886" spans="1:14" ht="12" hidden="1" customHeight="1" outlineLevel="2">
      <c r="A886" s="169" t="s">
        <v>218</v>
      </c>
      <c r="B886" s="109">
        <v>200</v>
      </c>
      <c r="C886" s="45"/>
      <c r="D886" s="45"/>
      <c r="E886" s="45"/>
      <c r="N886" s="98"/>
    </row>
    <row r="887" spans="1:14" ht="12" hidden="1" customHeight="1" outlineLevel="2">
      <c r="A887" s="169" t="s">
        <v>220</v>
      </c>
      <c r="B887" s="109" t="s">
        <v>842</v>
      </c>
      <c r="C887" s="45"/>
      <c r="D887" s="45"/>
      <c r="E887" s="45"/>
      <c r="N887" s="98"/>
    </row>
    <row r="888" spans="1:14" ht="12" hidden="1" customHeight="1" outlineLevel="2">
      <c r="A888" s="169" t="s">
        <v>823</v>
      </c>
      <c r="B888" s="109">
        <v>5.66</v>
      </c>
      <c r="C888" s="45"/>
      <c r="D888" s="45"/>
      <c r="E888" s="45"/>
      <c r="N888" s="98"/>
    </row>
    <row r="889" spans="1:14" ht="12" hidden="1" customHeight="1" outlineLevel="2">
      <c r="A889" s="169" t="s">
        <v>223</v>
      </c>
      <c r="B889" s="109">
        <v>1</v>
      </c>
      <c r="C889" s="45"/>
      <c r="D889" s="45"/>
      <c r="E889" s="45"/>
      <c r="N889" s="98"/>
    </row>
    <row r="890" spans="1:14" ht="12" hidden="1" customHeight="1" outlineLevel="2">
      <c r="A890" s="169" t="s">
        <v>224</v>
      </c>
      <c r="B890" s="109" t="s">
        <v>843</v>
      </c>
      <c r="C890" s="45"/>
      <c r="D890" s="45"/>
      <c r="E890" s="45"/>
      <c r="N890" s="98"/>
    </row>
    <row r="891" spans="1:14" ht="12" hidden="1" customHeight="1" outlineLevel="2">
      <c r="A891" s="169" t="s">
        <v>226</v>
      </c>
      <c r="B891" s="109">
        <v>0.12</v>
      </c>
      <c r="C891" s="45"/>
      <c r="D891" s="45"/>
      <c r="E891" s="45"/>
      <c r="N891" s="98"/>
    </row>
    <row r="892" spans="1:14" ht="12" hidden="1" customHeight="1" outlineLevel="2">
      <c r="A892" s="169" t="s">
        <v>824</v>
      </c>
      <c r="B892" s="109">
        <v>5.96</v>
      </c>
      <c r="C892" s="45"/>
      <c r="D892" s="45"/>
      <c r="E892" s="45"/>
      <c r="N892" s="98"/>
    </row>
    <row r="893" spans="1:14" ht="22.5" customHeight="1" outlineLevel="1" collapsed="1">
      <c r="A893" s="37" t="s">
        <v>792</v>
      </c>
      <c r="B893" s="37" t="s">
        <v>866</v>
      </c>
      <c r="C893" s="43">
        <v>26100</v>
      </c>
      <c r="D893" s="43">
        <v>25475</v>
      </c>
      <c r="E893" s="233">
        <v>24850</v>
      </c>
      <c r="N893" s="98"/>
    </row>
    <row r="894" spans="1:14" ht="12" hidden="1" customHeight="1" outlineLevel="2">
      <c r="A894" s="159" t="s">
        <v>488</v>
      </c>
      <c r="B894" s="109">
        <v>800</v>
      </c>
      <c r="C894" s="45"/>
      <c r="D894" s="45"/>
      <c r="E894" s="45"/>
      <c r="N894" s="98"/>
    </row>
    <row r="895" spans="1:14" ht="12" hidden="1" customHeight="1" outlineLevel="2">
      <c r="A895" s="159" t="s">
        <v>489</v>
      </c>
      <c r="B895" s="109" t="s">
        <v>79</v>
      </c>
      <c r="C895" s="45"/>
      <c r="D895" s="45"/>
      <c r="E895" s="45"/>
      <c r="N895" s="98"/>
    </row>
    <row r="896" spans="1:14" ht="12" hidden="1" customHeight="1" outlineLevel="2">
      <c r="A896" s="159" t="s">
        <v>490</v>
      </c>
      <c r="B896" s="109">
        <v>11</v>
      </c>
      <c r="C896" s="45"/>
      <c r="D896" s="45"/>
      <c r="E896" s="45"/>
      <c r="N896" s="98"/>
    </row>
    <row r="897" spans="1:14" ht="12" hidden="1" customHeight="1" outlineLevel="2">
      <c r="A897" s="159" t="s">
        <v>492</v>
      </c>
      <c r="B897" s="109">
        <v>120</v>
      </c>
      <c r="C897" s="45"/>
      <c r="D897" s="45"/>
      <c r="E897" s="45"/>
      <c r="N897" s="98"/>
    </row>
    <row r="898" spans="1:14" s="160" customFormat="1" ht="12" hidden="1" customHeight="1" outlineLevel="2">
      <c r="A898" s="159" t="s">
        <v>493</v>
      </c>
      <c r="B898" s="109" t="s">
        <v>78</v>
      </c>
      <c r="C898" s="45"/>
      <c r="D898" s="45"/>
      <c r="E898" s="45"/>
      <c r="N898" s="98"/>
    </row>
    <row r="899" spans="1:14" s="160" customFormat="1" ht="12" hidden="1" customHeight="1" outlineLevel="2">
      <c r="A899" s="159" t="s">
        <v>494</v>
      </c>
      <c r="B899" s="109" t="s">
        <v>793</v>
      </c>
      <c r="C899" s="45"/>
      <c r="D899" s="45"/>
      <c r="E899" s="45"/>
      <c r="N899" s="98"/>
    </row>
    <row r="900" spans="1:14" s="160" customFormat="1" ht="12" hidden="1" customHeight="1" outlineLevel="2">
      <c r="A900" s="159" t="s">
        <v>496</v>
      </c>
      <c r="B900" s="109">
        <v>71</v>
      </c>
      <c r="C900" s="45"/>
      <c r="D900" s="45"/>
      <c r="E900" s="45"/>
      <c r="N900" s="98"/>
    </row>
    <row r="901" spans="1:14" s="160" customFormat="1" ht="12" hidden="1" customHeight="1" outlineLevel="2">
      <c r="A901" s="159" t="s">
        <v>43</v>
      </c>
      <c r="B901" s="109" t="s">
        <v>763</v>
      </c>
      <c r="C901" s="45"/>
      <c r="D901" s="45"/>
      <c r="E901" s="45"/>
      <c r="N901" s="98"/>
    </row>
    <row r="902" spans="1:14" s="160" customFormat="1" ht="12" hidden="1" customHeight="1" outlineLevel="2">
      <c r="A902" s="159" t="s">
        <v>7</v>
      </c>
      <c r="B902" s="109" t="s">
        <v>497</v>
      </c>
      <c r="C902" s="45"/>
      <c r="D902" s="45"/>
      <c r="E902" s="45"/>
      <c r="N902" s="98"/>
    </row>
    <row r="903" spans="1:14" s="160" customFormat="1" ht="12" hidden="1" customHeight="1" outlineLevel="2">
      <c r="A903" s="159" t="s">
        <v>498</v>
      </c>
      <c r="B903" s="109" t="s">
        <v>499</v>
      </c>
      <c r="C903" s="45"/>
      <c r="D903" s="45"/>
      <c r="E903" s="45"/>
      <c r="N903" s="98"/>
    </row>
    <row r="904" spans="1:14" s="160" customFormat="1" ht="12" hidden="1" customHeight="1" outlineLevel="2">
      <c r="A904" s="159" t="s">
        <v>500</v>
      </c>
      <c r="B904" s="109" t="s">
        <v>794</v>
      </c>
      <c r="C904" s="45"/>
      <c r="D904" s="45"/>
      <c r="E904" s="45"/>
      <c r="N904" s="98"/>
    </row>
    <row r="905" spans="1:14" s="160" customFormat="1" ht="12" hidden="1" customHeight="1" outlineLevel="2">
      <c r="A905" s="159" t="s">
        <v>501</v>
      </c>
      <c r="B905" s="109" t="s">
        <v>502</v>
      </c>
      <c r="C905" s="45"/>
      <c r="D905" s="45"/>
      <c r="E905" s="45"/>
      <c r="N905" s="98"/>
    </row>
    <row r="906" spans="1:14" s="160" customFormat="1" ht="12" hidden="1" customHeight="1" outlineLevel="2">
      <c r="A906" s="159" t="s">
        <v>503</v>
      </c>
      <c r="B906" s="109" t="s">
        <v>39</v>
      </c>
      <c r="C906" s="45"/>
      <c r="D906" s="45"/>
      <c r="E906" s="45"/>
      <c r="N906" s="98"/>
    </row>
    <row r="907" spans="1:14" s="160" customFormat="1" ht="12" hidden="1" customHeight="1" outlineLevel="2">
      <c r="A907" s="159" t="s">
        <v>504</v>
      </c>
      <c r="B907" s="109" t="s">
        <v>505</v>
      </c>
      <c r="C907" s="45"/>
      <c r="D907" s="45"/>
      <c r="E907" s="45"/>
      <c r="N907" s="98"/>
    </row>
    <row r="908" spans="1:14" s="160" customFormat="1" ht="12" hidden="1" customHeight="1" outlineLevel="2">
      <c r="A908" s="159" t="s">
        <v>506</v>
      </c>
      <c r="B908" s="109" t="s">
        <v>507</v>
      </c>
      <c r="C908" s="45"/>
      <c r="D908" s="45"/>
      <c r="E908" s="45"/>
      <c r="N908" s="98"/>
    </row>
    <row r="909" spans="1:14" s="160" customFormat="1" ht="12" hidden="1" customHeight="1" outlineLevel="2">
      <c r="A909" s="159" t="s">
        <v>508</v>
      </c>
      <c r="B909" s="109" t="s">
        <v>509</v>
      </c>
      <c r="C909" s="45"/>
      <c r="D909" s="45"/>
      <c r="E909" s="45"/>
      <c r="N909" s="98"/>
    </row>
    <row r="910" spans="1:14" s="160" customFormat="1" ht="12" hidden="1" customHeight="1" outlineLevel="2">
      <c r="A910" s="159" t="s">
        <v>510</v>
      </c>
      <c r="B910" s="109" t="s">
        <v>511</v>
      </c>
      <c r="C910" s="45"/>
      <c r="D910" s="45"/>
      <c r="E910" s="45"/>
      <c r="N910" s="98"/>
    </row>
    <row r="911" spans="1:14" s="160" customFormat="1" ht="12" hidden="1" customHeight="1" outlineLevel="2">
      <c r="A911" s="159" t="s">
        <v>512</v>
      </c>
      <c r="B911" s="109">
        <v>67</v>
      </c>
      <c r="C911" s="45"/>
      <c r="D911" s="45"/>
      <c r="E911" s="45"/>
      <c r="N911" s="98"/>
    </row>
    <row r="912" spans="1:14" s="160" customFormat="1" ht="12" hidden="1" customHeight="1" outlineLevel="2">
      <c r="A912" s="159" t="s">
        <v>185</v>
      </c>
      <c r="B912" s="109" t="s">
        <v>381</v>
      </c>
      <c r="C912" s="45"/>
      <c r="D912" s="45"/>
      <c r="E912" s="45"/>
      <c r="N912" s="98"/>
    </row>
    <row r="913" spans="1:14" s="160" customFormat="1" ht="12" hidden="1" customHeight="1" outlineLevel="2">
      <c r="A913" s="159" t="s">
        <v>765</v>
      </c>
      <c r="B913" s="109" t="s">
        <v>766</v>
      </c>
      <c r="C913" s="45"/>
      <c r="D913" s="45"/>
      <c r="E913" s="45"/>
      <c r="N913" s="98"/>
    </row>
    <row r="914" spans="1:14" s="160" customFormat="1" ht="12" hidden="1" customHeight="1" outlineLevel="2">
      <c r="A914" s="159" t="s">
        <v>182</v>
      </c>
      <c r="B914" s="109" t="s">
        <v>181</v>
      </c>
      <c r="C914" s="45"/>
      <c r="D914" s="45"/>
      <c r="E914" s="45"/>
      <c r="N914" s="98"/>
    </row>
    <row r="915" spans="1:14" ht="12" hidden="1" customHeight="1" outlineLevel="2">
      <c r="A915" s="159" t="s">
        <v>513</v>
      </c>
      <c r="B915" s="109" t="s">
        <v>514</v>
      </c>
      <c r="C915" s="45"/>
      <c r="D915" s="45"/>
      <c r="E915" s="45"/>
      <c r="N915" s="98"/>
    </row>
    <row r="916" spans="1:14" ht="12" hidden="1" customHeight="1" outlineLevel="2">
      <c r="A916" s="159" t="s">
        <v>515</v>
      </c>
      <c r="B916" s="109">
        <v>3</v>
      </c>
      <c r="C916" s="45"/>
      <c r="D916" s="45"/>
      <c r="E916" s="45"/>
      <c r="N916" s="98"/>
    </row>
    <row r="917" spans="1:14" ht="12" hidden="1" customHeight="1" outlineLevel="2">
      <c r="A917" s="159" t="s">
        <v>767</v>
      </c>
      <c r="B917" s="178">
        <v>7.3</v>
      </c>
      <c r="C917" s="45"/>
      <c r="D917" s="45"/>
      <c r="E917" s="45"/>
      <c r="N917" s="98"/>
    </row>
    <row r="918" spans="1:14" ht="12" hidden="1" customHeight="1" outlineLevel="2">
      <c r="A918" s="159" t="s">
        <v>768</v>
      </c>
      <c r="B918" s="109">
        <v>7</v>
      </c>
      <c r="C918" s="45"/>
      <c r="D918" s="45"/>
      <c r="E918" s="45"/>
      <c r="N918" s="98"/>
    </row>
    <row r="919" spans="1:14" ht="12" hidden="1" customHeight="1" outlineLevel="2">
      <c r="A919" s="159" t="s">
        <v>769</v>
      </c>
      <c r="B919" s="109" t="s">
        <v>770</v>
      </c>
      <c r="C919" s="45"/>
      <c r="D919" s="45"/>
      <c r="E919" s="45"/>
      <c r="N919" s="98"/>
    </row>
    <row r="920" spans="1:14" ht="12" hidden="1" customHeight="1" outlineLevel="2">
      <c r="A920" s="159" t="s">
        <v>771</v>
      </c>
      <c r="B920" s="109" t="s">
        <v>772</v>
      </c>
      <c r="C920" s="45"/>
      <c r="D920" s="45"/>
      <c r="E920" s="45"/>
      <c r="N920" s="98"/>
    </row>
    <row r="921" spans="1:14" ht="12" hidden="1" customHeight="1" outlineLevel="2">
      <c r="A921" s="159" t="s">
        <v>773</v>
      </c>
      <c r="B921" s="109" t="s">
        <v>774</v>
      </c>
      <c r="C921" s="45"/>
      <c r="D921" s="45"/>
      <c r="E921" s="45"/>
      <c r="N921" s="98"/>
    </row>
    <row r="922" spans="1:14" ht="22.5" customHeight="1" outlineLevel="1" collapsed="1">
      <c r="A922" s="37" t="s">
        <v>726</v>
      </c>
      <c r="B922" s="37" t="s">
        <v>863</v>
      </c>
      <c r="C922" s="324" t="s">
        <v>1607</v>
      </c>
      <c r="D922" s="325"/>
      <c r="E922" s="326"/>
      <c r="N922" s="98"/>
    </row>
    <row r="923" spans="1:14" ht="12" hidden="1" customHeight="1" outlineLevel="2">
      <c r="A923" s="156" t="s">
        <v>256</v>
      </c>
      <c r="B923" s="109">
        <v>48</v>
      </c>
      <c r="C923" s="44"/>
      <c r="D923" s="44"/>
      <c r="E923" s="44"/>
      <c r="N923" s="98"/>
    </row>
    <row r="924" spans="1:14" ht="12" hidden="1" customHeight="1" outlineLevel="2">
      <c r="A924" s="156" t="s">
        <v>542</v>
      </c>
      <c r="B924" s="109">
        <v>22</v>
      </c>
      <c r="C924" s="45"/>
      <c r="D924" s="45"/>
      <c r="E924" s="45"/>
      <c r="N924" s="98"/>
    </row>
    <row r="925" spans="1:14" ht="12" hidden="1" customHeight="1" outlineLevel="2">
      <c r="A925" s="156" t="s">
        <v>260</v>
      </c>
      <c r="B925" s="109" t="s">
        <v>727</v>
      </c>
      <c r="C925" s="45"/>
      <c r="D925" s="45"/>
      <c r="E925" s="45"/>
      <c r="N925" s="98"/>
    </row>
    <row r="926" spans="1:14" ht="12" hidden="1" customHeight="1" outlineLevel="2">
      <c r="A926" s="156" t="s">
        <v>728</v>
      </c>
      <c r="B926" s="109" t="s">
        <v>729</v>
      </c>
      <c r="C926" s="45"/>
      <c r="D926" s="45"/>
      <c r="E926" s="45"/>
      <c r="N926" s="98"/>
    </row>
    <row r="927" spans="1:14" ht="12" hidden="1" customHeight="1" outlineLevel="2">
      <c r="A927" s="156" t="s">
        <v>262</v>
      </c>
      <c r="B927" s="109">
        <v>1565</v>
      </c>
      <c r="C927" s="45"/>
      <c r="D927" s="45"/>
      <c r="E927" s="45"/>
      <c r="N927" s="98"/>
    </row>
    <row r="928" spans="1:14" ht="12" hidden="1" customHeight="1" outlineLevel="2">
      <c r="A928" s="156" t="s">
        <v>263</v>
      </c>
      <c r="B928" s="109">
        <v>1480</v>
      </c>
      <c r="C928" s="45"/>
      <c r="D928" s="45"/>
      <c r="E928" s="45"/>
      <c r="N928" s="98"/>
    </row>
    <row r="929" spans="1:14" ht="12" hidden="1" customHeight="1" outlineLevel="2">
      <c r="A929" s="330" t="s">
        <v>730</v>
      </c>
      <c r="B929" s="330"/>
      <c r="C929" s="45"/>
      <c r="D929" s="45"/>
      <c r="E929" s="45"/>
      <c r="N929" s="98"/>
    </row>
    <row r="930" spans="1:14" ht="12" hidden="1" customHeight="1" outlineLevel="2">
      <c r="A930" s="156" t="s">
        <v>731</v>
      </c>
      <c r="B930" s="109">
        <v>444</v>
      </c>
      <c r="C930" s="45"/>
      <c r="D930" s="45"/>
      <c r="E930" s="45"/>
      <c r="N930" s="98"/>
    </row>
    <row r="931" spans="1:14" ht="12" hidden="1" customHeight="1" outlineLevel="2">
      <c r="A931" s="156" t="s">
        <v>732</v>
      </c>
      <c r="B931" s="109">
        <v>666</v>
      </c>
      <c r="C931" s="45"/>
      <c r="D931" s="45"/>
      <c r="E931" s="45"/>
      <c r="N931" s="98"/>
    </row>
    <row r="932" spans="1:14" ht="12" hidden="1" customHeight="1" outlineLevel="2">
      <c r="A932" s="156" t="s">
        <v>714</v>
      </c>
      <c r="B932" s="109">
        <v>5800</v>
      </c>
      <c r="C932" s="45"/>
      <c r="D932" s="45"/>
      <c r="E932" s="45"/>
      <c r="N932" s="98"/>
    </row>
    <row r="933" spans="1:14" ht="12" hidden="1" customHeight="1" outlineLevel="2">
      <c r="A933" s="156" t="s">
        <v>733</v>
      </c>
      <c r="B933" s="109">
        <v>90</v>
      </c>
      <c r="C933" s="45"/>
      <c r="D933" s="45"/>
      <c r="E933" s="45"/>
      <c r="N933" s="98"/>
    </row>
    <row r="934" spans="1:14" ht="12" hidden="1" customHeight="1" outlineLevel="2">
      <c r="A934" s="156" t="s">
        <v>184</v>
      </c>
      <c r="B934" s="109">
        <v>65</v>
      </c>
      <c r="C934" s="45"/>
      <c r="D934" s="45"/>
      <c r="E934" s="45"/>
      <c r="N934" s="98"/>
    </row>
    <row r="935" spans="1:14" ht="12" hidden="1" customHeight="1" outlineLevel="2">
      <c r="A935" s="156" t="s">
        <v>189</v>
      </c>
      <c r="B935" s="109" t="s">
        <v>734</v>
      </c>
      <c r="C935" s="45"/>
      <c r="D935" s="45"/>
      <c r="E935" s="45"/>
      <c r="N935" s="98"/>
    </row>
    <row r="936" spans="1:14" ht="12" hidden="1" customHeight="1" outlineLevel="2">
      <c r="A936" s="156" t="s">
        <v>270</v>
      </c>
      <c r="B936" s="109">
        <v>1</v>
      </c>
      <c r="C936" s="45"/>
      <c r="D936" s="45"/>
      <c r="E936" s="45"/>
      <c r="N936" s="98"/>
    </row>
    <row r="937" spans="1:14" ht="12" hidden="1" customHeight="1" outlineLevel="2">
      <c r="A937" s="156" t="s">
        <v>185</v>
      </c>
      <c r="B937" s="109" t="s">
        <v>41</v>
      </c>
      <c r="C937" s="45"/>
      <c r="D937" s="45"/>
      <c r="E937" s="45"/>
      <c r="N937" s="98"/>
    </row>
    <row r="938" spans="1:14" ht="12" hidden="1" customHeight="1" outlineLevel="2">
      <c r="A938" s="156" t="s">
        <v>273</v>
      </c>
      <c r="B938" s="109" t="s">
        <v>79</v>
      </c>
      <c r="C938" s="45"/>
      <c r="D938" s="45"/>
      <c r="E938" s="45"/>
      <c r="N938" s="98"/>
    </row>
    <row r="939" spans="1:14" ht="12" hidden="1" customHeight="1" outlineLevel="2">
      <c r="A939" s="156" t="s">
        <v>274</v>
      </c>
      <c r="B939" s="109">
        <v>130</v>
      </c>
      <c r="C939" s="45"/>
      <c r="D939" s="45"/>
      <c r="E939" s="45"/>
      <c r="N939" s="98"/>
    </row>
    <row r="940" spans="1:14" ht="12" hidden="1" customHeight="1" outlineLevel="2">
      <c r="A940" s="156" t="s">
        <v>275</v>
      </c>
      <c r="B940" s="109" t="s">
        <v>735</v>
      </c>
      <c r="C940" s="45"/>
      <c r="D940" s="45"/>
      <c r="E940" s="45"/>
      <c r="N940" s="98"/>
    </row>
    <row r="941" spans="1:14" ht="12" hidden="1" customHeight="1" outlineLevel="2">
      <c r="A941" s="156" t="s">
        <v>177</v>
      </c>
      <c r="B941" s="109" t="s">
        <v>736</v>
      </c>
      <c r="C941" s="45"/>
      <c r="D941" s="45"/>
      <c r="E941" s="45"/>
      <c r="N941" s="98"/>
    </row>
    <row r="942" spans="1:14" ht="12" hidden="1" customHeight="1" outlineLevel="2">
      <c r="A942" s="156" t="s">
        <v>182</v>
      </c>
      <c r="B942" s="109" t="s">
        <v>737</v>
      </c>
      <c r="C942" s="45"/>
      <c r="D942" s="45"/>
      <c r="E942" s="45"/>
      <c r="N942" s="98"/>
    </row>
    <row r="943" spans="1:14" ht="12" hidden="1" customHeight="1" outlineLevel="2">
      <c r="A943" s="156" t="s">
        <v>276</v>
      </c>
      <c r="B943" s="109" t="s">
        <v>738</v>
      </c>
      <c r="C943" s="45"/>
      <c r="D943" s="45"/>
      <c r="E943" s="45"/>
      <c r="N943" s="98"/>
    </row>
    <row r="944" spans="1:14" ht="12" hidden="1" customHeight="1" outlineLevel="2">
      <c r="A944" s="156" t="s">
        <v>277</v>
      </c>
      <c r="B944" s="109" t="s">
        <v>739</v>
      </c>
      <c r="C944" s="45"/>
      <c r="D944" s="45"/>
      <c r="E944" s="45"/>
      <c r="N944" s="98"/>
    </row>
    <row r="945" spans="1:14" ht="12" hidden="1" customHeight="1" outlineLevel="2">
      <c r="A945" s="156" t="s">
        <v>278</v>
      </c>
      <c r="B945" s="109" t="s">
        <v>740</v>
      </c>
      <c r="C945" s="45"/>
      <c r="D945" s="45"/>
      <c r="E945" s="45"/>
      <c r="N945" s="98"/>
    </row>
    <row r="946" spans="1:14" ht="12" hidden="1" customHeight="1" outlineLevel="2">
      <c r="A946" s="156" t="s">
        <v>280</v>
      </c>
      <c r="B946" s="109" t="s">
        <v>741</v>
      </c>
      <c r="C946" s="45"/>
      <c r="D946" s="45"/>
      <c r="E946" s="45"/>
      <c r="N946" s="98"/>
    </row>
    <row r="947" spans="1:14" ht="12" hidden="1" customHeight="1" outlineLevel="2">
      <c r="A947" s="156" t="s">
        <v>281</v>
      </c>
      <c r="B947" s="109" t="s">
        <v>742</v>
      </c>
      <c r="C947" s="45"/>
      <c r="D947" s="45"/>
      <c r="E947" s="45"/>
      <c r="N947" s="98"/>
    </row>
    <row r="948" spans="1:14" ht="12" hidden="1" customHeight="1" outlineLevel="2">
      <c r="A948" s="156" t="s">
        <v>283</v>
      </c>
      <c r="B948" s="109">
        <v>70</v>
      </c>
      <c r="C948" s="45"/>
      <c r="D948" s="45"/>
      <c r="E948" s="45"/>
      <c r="N948" s="98"/>
    </row>
    <row r="949" spans="1:14" ht="12" hidden="1" customHeight="1" outlineLevel="2">
      <c r="A949" s="156" t="s">
        <v>285</v>
      </c>
      <c r="B949" s="109" t="s">
        <v>286</v>
      </c>
      <c r="C949" s="45"/>
      <c r="D949" s="45"/>
      <c r="E949" s="45"/>
      <c r="N949" s="98"/>
    </row>
    <row r="950" spans="1:14" ht="12" hidden="1" customHeight="1" outlineLevel="2">
      <c r="A950" s="156" t="s">
        <v>287</v>
      </c>
      <c r="B950" s="109">
        <v>0.97</v>
      </c>
      <c r="C950" s="45"/>
      <c r="D950" s="45"/>
      <c r="E950" s="45"/>
      <c r="N950" s="98"/>
    </row>
    <row r="951" spans="1:14" ht="12" hidden="1" customHeight="1" outlineLevel="2">
      <c r="A951" s="156" t="s">
        <v>208</v>
      </c>
      <c r="B951" s="109">
        <v>50</v>
      </c>
      <c r="C951" s="45"/>
      <c r="D951" s="45"/>
      <c r="E951" s="45"/>
      <c r="N951" s="98"/>
    </row>
    <row r="952" spans="1:14" ht="12" hidden="1" customHeight="1" outlineLevel="2">
      <c r="A952" s="156" t="s">
        <v>289</v>
      </c>
      <c r="B952" s="109" t="s">
        <v>165</v>
      </c>
      <c r="C952" s="45"/>
      <c r="D952" s="45"/>
      <c r="E952" s="45"/>
      <c r="N952" s="98"/>
    </row>
    <row r="953" spans="1:14" ht="12" hidden="1" customHeight="1" outlineLevel="2">
      <c r="A953" s="156" t="s">
        <v>743</v>
      </c>
      <c r="B953" s="109" t="s">
        <v>744</v>
      </c>
      <c r="C953" s="45"/>
      <c r="D953" s="45"/>
      <c r="E953" s="45"/>
      <c r="N953" s="98"/>
    </row>
    <row r="954" spans="1:14" ht="12" hidden="1" customHeight="1" outlineLevel="2">
      <c r="A954" s="156" t="s">
        <v>745</v>
      </c>
      <c r="B954" s="109" t="s">
        <v>746</v>
      </c>
      <c r="C954" s="45"/>
      <c r="D954" s="45"/>
      <c r="E954" s="45"/>
      <c r="N954" s="98"/>
    </row>
    <row r="955" spans="1:14" ht="12" hidden="1" customHeight="1" outlineLevel="2">
      <c r="A955" s="156" t="s">
        <v>294</v>
      </c>
      <c r="B955" s="109" t="s">
        <v>54</v>
      </c>
      <c r="C955" s="45"/>
      <c r="D955" s="45"/>
      <c r="E955" s="45"/>
      <c r="N955" s="98"/>
    </row>
    <row r="956" spans="1:14" ht="12" hidden="1" customHeight="1" outlineLevel="2">
      <c r="A956" s="156" t="s">
        <v>295</v>
      </c>
      <c r="B956" s="109" t="s">
        <v>296</v>
      </c>
      <c r="C956" s="45"/>
      <c r="D956" s="45"/>
      <c r="E956" s="45"/>
      <c r="N956" s="98"/>
    </row>
    <row r="957" spans="1:14" ht="12" customHeight="1">
      <c r="A957" s="308" t="s">
        <v>670</v>
      </c>
      <c r="B957" s="309"/>
      <c r="C957" s="309"/>
      <c r="D957" s="291" t="s">
        <v>357</v>
      </c>
      <c r="E957" s="292"/>
    </row>
    <row r="958" spans="1:14" ht="15" customHeight="1">
      <c r="A958" s="310"/>
      <c r="B958" s="311"/>
      <c r="C958" s="311"/>
      <c r="D958" s="293"/>
      <c r="E958" s="294"/>
    </row>
    <row r="959" spans="1:14" ht="15" customHeight="1">
      <c r="A959" s="310"/>
      <c r="B959" s="311"/>
      <c r="C959" s="311"/>
      <c r="D959" s="293"/>
      <c r="E959" s="294"/>
    </row>
    <row r="960" spans="1:14" ht="15" customHeight="1">
      <c r="A960" s="310"/>
      <c r="B960" s="311"/>
      <c r="C960" s="311"/>
      <c r="D960" s="293"/>
      <c r="E960" s="294"/>
    </row>
    <row r="961" spans="1:5" ht="12" customHeight="1">
      <c r="A961" s="312"/>
      <c r="B961" s="313"/>
      <c r="C961" s="313"/>
      <c r="D961" s="295"/>
      <c r="E961" s="296"/>
    </row>
  </sheetData>
  <mergeCells count="12">
    <mergeCell ref="A345:B345"/>
    <mergeCell ref="A957:C961"/>
    <mergeCell ref="D957:E961"/>
    <mergeCell ref="A1:B1"/>
    <mergeCell ref="C1:E1"/>
    <mergeCell ref="A2:A3"/>
    <mergeCell ref="B2:B3"/>
    <mergeCell ref="A4:B4"/>
    <mergeCell ref="A929:B929"/>
    <mergeCell ref="A275:B275"/>
    <mergeCell ref="A310:B310"/>
    <mergeCell ref="C922:E922"/>
  </mergeCells>
  <pageMargins left="0.7" right="0.7" top="0.75" bottom="0.75" header="0.3" footer="0.3"/>
  <pageSetup paperSize="9" scale="58" fitToHeight="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13</vt:i4>
      </vt:variant>
    </vt:vector>
  </HeadingPairs>
  <TitlesOfParts>
    <vt:vector size="24" baseType="lpstr">
      <vt:lpstr>Содержание</vt:lpstr>
      <vt:lpstr>Офисные</vt:lpstr>
      <vt:lpstr>Промышленные</vt:lpstr>
      <vt:lpstr>Улично-магистральные</vt:lpstr>
      <vt:lpstr>Торговые</vt:lpstr>
      <vt:lpstr>ЖКХ</vt:lpstr>
      <vt:lpstr>Архитектурные</vt:lpstr>
      <vt:lpstr>Взрывозащищенные</vt:lpstr>
      <vt:lpstr>Тепличные</vt:lpstr>
      <vt:lpstr>АЗС</vt:lpstr>
      <vt:lpstr>Бренды</vt:lpstr>
      <vt:lpstr>Офисные!Заголовки_для_печати</vt:lpstr>
      <vt:lpstr>Промышленные!Заголовки_для_печати</vt:lpstr>
      <vt:lpstr>'Улично-магистральные'!Заголовки_для_печати</vt:lpstr>
      <vt:lpstr>АЗС!Область_печати</vt:lpstr>
      <vt:lpstr>Архитектурные!Область_печати</vt:lpstr>
      <vt:lpstr>Бренды!Область_печати</vt:lpstr>
      <vt:lpstr>Взрывозащищенные!Область_печати</vt:lpstr>
      <vt:lpstr>Офисные!Область_печати</vt:lpstr>
      <vt:lpstr>Промышленные!Область_печати</vt:lpstr>
      <vt:lpstr>Содержание!Область_печати</vt:lpstr>
      <vt:lpstr>Тепличные!Область_печати</vt:lpstr>
      <vt:lpstr>Торговые!Область_печати</vt:lpstr>
      <vt:lpstr>'Улично-магистральные'!Область_печати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user</cp:lastModifiedBy>
  <cp:lastPrinted>2017-01-26T20:41:55Z</cp:lastPrinted>
  <dcterms:created xsi:type="dcterms:W3CDTF">2017-01-09T08:37:05Z</dcterms:created>
  <dcterms:modified xsi:type="dcterms:W3CDTF">2017-01-31T07:18:24Z</dcterms:modified>
</cp:coreProperties>
</file>